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<sst xmlns="http://schemas.openxmlformats.org/spreadsheetml/2006/main" count="57" uniqueCount="57">
  <si>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</si>
  <si>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</si>
  <si>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</si>
  <si>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</si>
  <si>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75x75x150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tapa prefabricada de hormigón armado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</si>
  <si>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</si>
  <si>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</si>
  <si>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</si>
  <si>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</si>
  <si>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</si>
  <si>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</si>
  <si>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</si>
  <si>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</si>
  <si>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</si>
  <si>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</si>
  <si>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</si>
  <si>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</si>
  <si>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</si>
  <si>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</si>
  <si>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</si>
  <si>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</si>
  <si>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</si>
  <si>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</si>
  <si>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</si>
  <si>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</si>
  <si>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</si>
  <si>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</si>
  <si>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mt11arf010f</t>
  </si>
  <si>
    <t xml:space="preserve">Ud</t>
  </si>
  <si>
    <t xml:space="preserve">Tapa de hormigón armado prefabricada, 96x96x5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</si>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</sst>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25" customWidth="1"/>
    <col min="3" max="3" width="3.23" customWidth="1"/>
    <col min="4" max="4" width="4.42" customWidth="1"/>
    <col min="5" max="5" width="54.23" customWidth="1"/>
    <col min="6" max="6" width="3.06" customWidth="1"/>
    <col min="7" max="7" width="9.69" customWidth="1"/>
    <col min="8" max="8" width="4.42" customWidth="1"/>
    <col min="9" max="9" width="9.86" customWidth="1"/>
    <col min="10" max="10" width="5.95" customWidth="1"/>
    <col min="11" max="11" width="1.02" customWidth="1"/>
    <col min="12" max="12" width="1.02" customWidth="1"/>
    <col min="13" max="13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10" t="s">
        <v>8</v>
      </c>
      <c r="H7" s="10"/>
      <c r="I7" s="10" t="s">
        <v>9</v>
      </c>
      <c r="J7" s="10" t="s">
        <v>10</v>
      </c>
      <c r="K7" s="10"/>
      <c r="L7" s="10"/>
      <c r="M7" s="10"/>
    </row>
    <row r="8" spans="1:13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  <c r="K8" s="11"/>
      <c r="L8" s="11"/>
      <c r="M8" s="11"/>
    </row>
    <row r="9" spans="1:13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"/>
      <c r="G9" s="14">
        <v>0.227000</v>
      </c>
      <c r="H9" s="14"/>
      <c r="I9" s="15">
        <v>86.400000</v>
      </c>
      <c r="J9" s="15">
        <f ca="1">ROUND(INDIRECT(ADDRESS(ROW()+(0), COLUMN()+(-3), 1))*INDIRECT(ADDRESS(ROW()+(0), COLUMN()+(-1), 1)), 2)</f>
        <v>19.610000</v>
      </c>
      <c r="K9" s="15"/>
      <c r="L9" s="15"/>
      <c r="M9" s="15"/>
    </row>
    <row r="10" spans="1:13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"/>
      <c r="G10" s="14">
        <v>185.000000</v>
      </c>
      <c r="H10" s="14"/>
      <c r="I10" s="15">
        <v>0.170000</v>
      </c>
      <c r="J10" s="15">
        <f ca="1">ROUND(INDIRECT(ADDRESS(ROW()+(0), COLUMN()+(-3), 1))*INDIRECT(ADDRESS(ROW()+(0), COLUMN()+(-1), 1)), 2)</f>
        <v>31.450000</v>
      </c>
      <c r="K10" s="15"/>
      <c r="L10" s="15"/>
      <c r="M10" s="15"/>
    </row>
    <row r="11" spans="1:13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"/>
      <c r="G11" s="14">
        <v>0.047000</v>
      </c>
      <c r="H11" s="14"/>
      <c r="I11" s="15">
        <v>1.500000</v>
      </c>
      <c r="J11" s="15">
        <f ca="1">ROUND(INDIRECT(ADDRESS(ROW()+(0), COLUMN()+(-3), 1))*INDIRECT(ADDRESS(ROW()+(0), COLUMN()+(-1), 1)), 2)</f>
        <v>0.070000</v>
      </c>
      <c r="K11" s="15"/>
      <c r="L11" s="15"/>
      <c r="M11" s="15"/>
    </row>
    <row r="12" spans="1:13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"/>
      <c r="G12" s="14">
        <v>0.116000</v>
      </c>
      <c r="H12" s="14"/>
      <c r="I12" s="15">
        <v>32.250000</v>
      </c>
      <c r="J12" s="15">
        <f ca="1">ROUND(INDIRECT(ADDRESS(ROW()+(0), COLUMN()+(-3), 1))*INDIRECT(ADDRESS(ROW()+(0), COLUMN()+(-1), 1)), 2)</f>
        <v>3.740000</v>
      </c>
      <c r="K12" s="15"/>
      <c r="L12" s="15"/>
      <c r="M12" s="15"/>
    </row>
    <row r="13" spans="1:13" ht="34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"/>
      <c r="G13" s="14">
        <v>0.143000</v>
      </c>
      <c r="H13" s="14"/>
      <c r="I13" s="15">
        <v>39.800000</v>
      </c>
      <c r="J13" s="15">
        <f ca="1">ROUND(INDIRECT(ADDRESS(ROW()+(0), COLUMN()+(-3), 1))*INDIRECT(ADDRESS(ROW()+(0), COLUMN()+(-1), 1)), 2)</f>
        <v>5.690000</v>
      </c>
      <c r="K13" s="15"/>
      <c r="L13" s="15"/>
      <c r="M13" s="15"/>
    </row>
    <row r="14" spans="1:13" ht="13.5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"/>
      <c r="G14" s="16">
        <v>1.000000</v>
      </c>
      <c r="H14" s="16"/>
      <c r="I14" s="17">
        <v>46.000000</v>
      </c>
      <c r="J14" s="17">
        <f ca="1">ROUND(INDIRECT(ADDRESS(ROW()+(0), COLUMN()+(-3), 1))*INDIRECT(ADDRESS(ROW()+(0), COLUMN()+(-1), 1)), 2)</f>
        <v>46.000000</v>
      </c>
      <c r="K14" s="17"/>
      <c r="L14" s="17"/>
      <c r="M14" s="17"/>
    </row>
    <row r="15" spans="1:13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106.560000</v>
      </c>
      <c r="K15" s="20"/>
      <c r="L15" s="20"/>
      <c r="M15" s="20"/>
    </row>
    <row r="16" spans="1:13" ht="13.50" thickBot="1" customHeight="1">
      <c r="A16" s="18">
        <v>2.000000</v>
      </c>
      <c r="B16" s="18"/>
      <c r="C16" s="18"/>
      <c r="D16" s="18"/>
      <c r="E16" s="21" t="s">
        <v>31</v>
      </c>
      <c r="F16" s="21"/>
      <c r="G16" s="21"/>
      <c r="H16" s="21"/>
      <c r="I16" s="18"/>
      <c r="J16" s="18"/>
      <c r="K16" s="18"/>
      <c r="L16" s="18"/>
      <c r="M16" s="18"/>
    </row>
    <row r="17" spans="1:13" ht="13.5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"/>
      <c r="G17" s="14">
        <v>2.735000</v>
      </c>
      <c r="H17" s="14"/>
      <c r="I17" s="15">
        <v>17.390000</v>
      </c>
      <c r="J17" s="15">
        <f ca="1">ROUND(INDIRECT(ADDRESS(ROW()+(0), COLUMN()+(-3), 1))*INDIRECT(ADDRESS(ROW()+(0), COLUMN()+(-1), 1)), 2)</f>
        <v>47.560000</v>
      </c>
      <c r="K17" s="15"/>
      <c r="L17" s="15"/>
      <c r="M17" s="15"/>
    </row>
    <row r="18" spans="1:13" ht="13.5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"/>
      <c r="G18" s="16">
        <v>2.662000</v>
      </c>
      <c r="H18" s="16"/>
      <c r="I18" s="17">
        <v>16.130000</v>
      </c>
      <c r="J18" s="17">
        <f ca="1">ROUND(INDIRECT(ADDRESS(ROW()+(0), COLUMN()+(-3), 1))*INDIRECT(ADDRESS(ROW()+(0), COLUMN()+(-1), 1)), 2)</f>
        <v>42.940000</v>
      </c>
      <c r="K18" s="17"/>
      <c r="L18" s="17"/>
      <c r="M18" s="17"/>
    </row>
    <row r="19" spans="1:13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20">
        <f ca="1">ROUND(SUM(INDIRECT(ADDRESS(ROW()+(-1), COLUMN()+(0), 1)),INDIRECT(ADDRESS(ROW()+(-2), COLUMN()+(0), 1))), 2)</f>
        <v>90.500000</v>
      </c>
      <c r="K19" s="20"/>
      <c r="L19" s="20"/>
      <c r="M19" s="20"/>
    </row>
    <row r="20" spans="1:13" ht="13.50" thickBot="1" customHeight="1">
      <c r="A20" s="18">
        <v>3.000000</v>
      </c>
      <c r="B20" s="18"/>
      <c r="C20" s="18"/>
      <c r="D20" s="18"/>
      <c r="E20" s="21" t="s">
        <v>39</v>
      </c>
      <c r="F20" s="21"/>
      <c r="G20" s="21"/>
      <c r="H20" s="21"/>
      <c r="I20" s="18"/>
      <c r="J20" s="18"/>
      <c r="K20" s="18"/>
      <c r="L20" s="18"/>
      <c r="M20" s="18"/>
    </row>
    <row r="21" spans="1:13" ht="13.50" thickBot="1" customHeight="1">
      <c r="A21" s="22"/>
      <c r="B21" s="22"/>
      <c r="C21" s="23" t="s">
        <v>40</v>
      </c>
      <c r="D21" s="23"/>
      <c r="E21" s="22" t="s">
        <v>41</v>
      </c>
      <c r="F21" s="22"/>
      <c r="G21" s="16">
        <v>2.000000</v>
      </c>
      <c r="H21" s="16"/>
      <c r="I21" s="17">
        <f ca="1">ROUND(SUM(INDIRECT(ADDRESS(ROW()+(-2), COLUMN()+(1), 1)),INDIRECT(ADDRESS(ROW()+(-6), COLUMN()+(1), 1))), 2)</f>
        <v>197.060000</v>
      </c>
      <c r="J21" s="17">
        <f ca="1">ROUND(INDIRECT(ADDRESS(ROW()+(0), COLUMN()+(-3), 1))*INDIRECT(ADDRESS(ROW()+(0), COLUMN()+(-1), 1))/100, 2)</f>
        <v>3.940000</v>
      </c>
      <c r="K21" s="17"/>
      <c r="L21" s="17"/>
      <c r="M21" s="17"/>
    </row>
    <row r="22" spans="1:13" ht="13.50" thickBot="1" customHeight="1">
      <c r="A22" s="6" t="s">
        <v>42</v>
      </c>
      <c r="B22" s="6"/>
      <c r="C22" s="7"/>
      <c r="D22" s="7"/>
      <c r="E22" s="8"/>
      <c r="F22" s="8"/>
      <c r="G22" s="24" t="s">
        <v>43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201.000000</v>
      </c>
      <c r="K22" s="26"/>
      <c r="L22" s="26"/>
      <c r="M22" s="26"/>
    </row>
    <row r="25" spans="1:13" ht="13.50" thickBot="1" customHeight="1">
      <c r="A25" s="27" t="s">
        <v>44</v>
      </c>
      <c r="B25" s="27"/>
      <c r="C25" s="27"/>
      <c r="D25" s="27"/>
      <c r="E25" s="27"/>
      <c r="F25" s="27" t="s">
        <v>45</v>
      </c>
      <c r="G25" s="27"/>
      <c r="H25" s="27" t="s">
        <v>46</v>
      </c>
      <c r="I25" s="27"/>
      <c r="J25" s="27" t="s">
        <v>47</v>
      </c>
      <c r="K25" s="27"/>
      <c r="L25" s="27"/>
      <c r="M25" s="27"/>
    </row>
    <row r="26" spans="1:13" ht="13.50" thickBot="1" customHeight="1">
      <c r="A26" s="28" t="s">
        <v>48</v>
      </c>
      <c r="B26" s="28"/>
      <c r="C26" s="28"/>
      <c r="D26" s="28"/>
      <c r="E26" s="28"/>
      <c r="F26" s="29">
        <v>122012.000000</v>
      </c>
      <c r="G26" s="29"/>
      <c r="H26" s="29">
        <v>122013.000000</v>
      </c>
      <c r="I26" s="29"/>
      <c r="J26" s="29" t="s">
        <v>49</v>
      </c>
      <c r="K26" s="29"/>
      <c r="L26" s="29"/>
      <c r="M26" s="29"/>
    </row>
    <row r="27" spans="1:13" ht="13.50" thickBot="1" customHeight="1">
      <c r="A27" s="30" t="s">
        <v>50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  <c r="L27" s="31"/>
      <c r="M27" s="31"/>
    </row>
    <row r="28" spans="1:13" ht="13.50" thickBot="1" customHeight="1">
      <c r="A28" s="28" t="s">
        <v>51</v>
      </c>
      <c r="B28" s="28"/>
      <c r="C28" s="28"/>
      <c r="D28" s="28"/>
      <c r="E28" s="28"/>
      <c r="F28" s="29">
        <v>162011.000000</v>
      </c>
      <c r="G28" s="29"/>
      <c r="H28" s="29">
        <v>162012.000000</v>
      </c>
      <c r="I28" s="29"/>
      <c r="J28" s="29" t="s">
        <v>52</v>
      </c>
      <c r="K28" s="29"/>
      <c r="L28" s="29"/>
      <c r="M28" s="29"/>
    </row>
    <row r="29" spans="1:13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mergeCells count="96">
    <mergeCell ref="A1:M1"/>
    <mergeCell ref="B3:C3"/>
    <mergeCell ref="D3:J3"/>
    <mergeCell ref="A4:M4"/>
    <mergeCell ref="A7:B7"/>
    <mergeCell ref="C7:D7"/>
    <mergeCell ref="E7:F7"/>
    <mergeCell ref="G7:H7"/>
    <mergeCell ref="J7:M7"/>
    <mergeCell ref="A8:B8"/>
    <mergeCell ref="C8:D8"/>
    <mergeCell ref="E8:H8"/>
    <mergeCell ref="J8:M8"/>
    <mergeCell ref="A9:B9"/>
    <mergeCell ref="C9:D9"/>
    <mergeCell ref="E9:F9"/>
    <mergeCell ref="G9:H9"/>
    <mergeCell ref="J9:M9"/>
    <mergeCell ref="A10:B10"/>
    <mergeCell ref="C10:D10"/>
    <mergeCell ref="E10:F10"/>
    <mergeCell ref="G10:H10"/>
    <mergeCell ref="J10:M10"/>
    <mergeCell ref="A11:B11"/>
    <mergeCell ref="C11:D11"/>
    <mergeCell ref="E11:F11"/>
    <mergeCell ref="G11:H11"/>
    <mergeCell ref="J11:M11"/>
    <mergeCell ref="A12:B12"/>
    <mergeCell ref="C12:D12"/>
    <mergeCell ref="E12:F12"/>
    <mergeCell ref="G12:H12"/>
    <mergeCell ref="J12:M12"/>
    <mergeCell ref="A13:B13"/>
    <mergeCell ref="C13:D13"/>
    <mergeCell ref="E13:F13"/>
    <mergeCell ref="G13:H13"/>
    <mergeCell ref="J13:M13"/>
    <mergeCell ref="A14:B14"/>
    <mergeCell ref="C14:D14"/>
    <mergeCell ref="E14:F14"/>
    <mergeCell ref="G14:H14"/>
    <mergeCell ref="J14:M14"/>
    <mergeCell ref="A15:B15"/>
    <mergeCell ref="C15:D15"/>
    <mergeCell ref="E15:F15"/>
    <mergeCell ref="G15:I15"/>
    <mergeCell ref="J15:M15"/>
    <mergeCell ref="A16:B16"/>
    <mergeCell ref="C16:D16"/>
    <mergeCell ref="E16:H16"/>
    <mergeCell ref="J16:M16"/>
    <mergeCell ref="A17:B17"/>
    <mergeCell ref="C17:D17"/>
    <mergeCell ref="E17:F17"/>
    <mergeCell ref="G17:H17"/>
    <mergeCell ref="J17:M17"/>
    <mergeCell ref="A18:B18"/>
    <mergeCell ref="C18:D18"/>
    <mergeCell ref="E18:F18"/>
    <mergeCell ref="G18:H18"/>
    <mergeCell ref="J18:M18"/>
    <mergeCell ref="A19:B19"/>
    <mergeCell ref="C19:D19"/>
    <mergeCell ref="E19:F19"/>
    <mergeCell ref="G19:I19"/>
    <mergeCell ref="J19:M19"/>
    <mergeCell ref="A20:B20"/>
    <mergeCell ref="C20:D20"/>
    <mergeCell ref="E20:H20"/>
    <mergeCell ref="J20:M20"/>
    <mergeCell ref="A21:B21"/>
    <mergeCell ref="C21:D21"/>
    <mergeCell ref="E21:F21"/>
    <mergeCell ref="G21:H21"/>
    <mergeCell ref="J21:M21"/>
    <mergeCell ref="A22:F22"/>
    <mergeCell ref="G22:I22"/>
    <mergeCell ref="J22:M22"/>
    <mergeCell ref="A25:E25"/>
    <mergeCell ref="F25:G25"/>
    <mergeCell ref="H25:I25"/>
    <mergeCell ref="J25:M25"/>
    <mergeCell ref="A26:E26"/>
    <mergeCell ref="F26:G27"/>
    <mergeCell ref="H26:I27"/>
    <mergeCell ref="J26:M27"/>
    <mergeCell ref="A27:E27"/>
    <mergeCell ref="A28:E28"/>
    <mergeCell ref="F28:G29"/>
    <mergeCell ref="H28:I29"/>
    <mergeCell ref="J28:M29"/>
    <mergeCell ref="A29:E29"/>
    <mergeCell ref="A32:M32"/>
    <mergeCell ref="A33:M33"/>
    <mergeCell ref="A34:M34"/>
  </mergeCells>
  <pageMargins left="0.620079" right="0.472441" top="0.472441" bottom="0.472441" header="0.0" footer="0.0"/>
  <pageSetup paperSize="9" orientation="portrait"/>
  <rowBreaks count="0" manualBreakCount="0">
    </rowBreaks>
</worksheet>
</file>