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<sst xmlns="http://schemas.openxmlformats.org/spreadsheetml/2006/main" count="47" uniqueCount="47">
  <si>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</si>
  <si>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</si>
  <si>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</si>
  <si>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</si>
  <si>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14 botellas (7 de servicio y 7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</si>
  <si>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</si>
  <si>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</si>
  <si>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</si>
  <si>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</si>
  <si>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</si>
  <si>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</si>
  <si>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</si>
  <si>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mt43bbg030a</t>
  </si>
  <si>
    <t xml:space="preserve">Ud</t>
  </si>
  <si>
    <t xml:space="preserve">Lira de 420 mm de longitud, para gases licuados del petróleo (GLP), según UNE 60712-3.</t>
  </si>
  <si>
    <t xml:space="preserve">mt43bbg030c</t>
  </si>
  <si>
    <t xml:space="preserve">Ud</t>
  </si>
  <si>
    <t xml:space="preserve">Lira de 700 mm de longitud, para gases licuados del petróleo (GLP), según UNE 60712-3.</t>
  </si>
  <si>
    <t xml:space="preserve">mt43bbg040</t>
  </si>
  <si>
    <t xml:space="preserve">Ud</t>
  </si>
  <si>
    <t xml:space="preserve">Válvula antirretorno de rosca métrica hembra-macho de 20 mm de diámetro y 150 mm de longitud, con junta.</t>
  </si>
  <si>
    <t xml:space="preserve">mt43bbg010l</t>
  </si>
  <si>
    <t xml:space="preserve">Ud</t>
  </si>
  <si>
    <t xml:space="preserve">Colector metálico, para 14 botellas de gases licuados del petróleo (GLP) (7 de servicio y 7 de reserva), colocadas al tresbolillo.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</si>
  <si>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</si>
  <si>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</si>
  <si>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gas, según UNE-EN 13786.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</si>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</sst>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6.27</v>
      </c>
      <c r="H10" s="12">
        <f ca="1">ROUND(INDIRECT(ADDRESS(ROW()+(0), COLUMN()+(-2), 1))*INDIRECT(ADDRESS(ROW()+(0), COLUMN()+(-1), 1)), 2)</f>
        <v>50.16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</v>
      </c>
      <c r="G11" s="12">
        <v>7.91</v>
      </c>
      <c r="H11" s="12">
        <f ca="1">ROUND(INDIRECT(ADDRESS(ROW()+(0), COLUMN()+(-2), 1))*INDIRECT(ADDRESS(ROW()+(0), COLUMN()+(-1), 1)), 2)</f>
        <v>47.46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14</v>
      </c>
      <c r="G12" s="12">
        <v>2.36</v>
      </c>
      <c r="H12" s="12">
        <f ca="1">ROUND(INDIRECT(ADDRESS(ROW()+(0), COLUMN()+(-2), 1))*INDIRECT(ADDRESS(ROW()+(0), COLUMN()+(-1), 1)), 2)</f>
        <v>33.04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169.93</v>
      </c>
      <c r="H13" s="12">
        <f ca="1">ROUND(INDIRECT(ADDRESS(ROW()+(0), COLUMN()+(-2), 1))*INDIRECT(ADDRESS(ROW()+(0), COLUMN()+(-1), 1)), 2)</f>
        <v>169.93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59.13</v>
      </c>
      <c r="H14" s="12">
        <f ca="1">ROUND(INDIRECT(ADDRESS(ROW()+(0), COLUMN()+(-2), 1))*INDIRECT(ADDRESS(ROW()+(0), COLUMN()+(-1), 1)), 2)</f>
        <v>59.13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25.59</v>
      </c>
      <c r="H15" s="12">
        <f ca="1">ROUND(INDIRECT(ADDRESS(ROW()+(0), COLUMN()+(-2), 1))*INDIRECT(ADDRESS(ROW()+(0), COLUMN()+(-1), 1)), 2)</f>
        <v>25.59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17.73</v>
      </c>
      <c r="H16" s="14">
        <f ca="1">ROUND(INDIRECT(ADDRESS(ROW()+(0), COLUMN()+(-2), 1))*INDIRECT(ADDRESS(ROW()+(0), COLUMN()+(-1), 1)), 2)</f>
        <v>17.73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403.04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5.239</v>
      </c>
      <c r="G19" s="12">
        <v>23.16</v>
      </c>
      <c r="H19" s="12">
        <f ca="1">ROUND(INDIRECT(ADDRESS(ROW()+(0), COLUMN()+(-2), 1))*INDIRECT(ADDRESS(ROW()+(0), COLUMN()+(-1), 1)), 2)</f>
        <v>121.34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5.239</v>
      </c>
      <c r="G20" s="14">
        <v>21.75</v>
      </c>
      <c r="H20" s="14">
        <f ca="1">ROUND(INDIRECT(ADDRESS(ROW()+(0), COLUMN()+(-2), 1))*INDIRECT(ADDRESS(ROW()+(0), COLUMN()+(-1), 1)), 2)</f>
        <v>113.95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235.29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638.33</v>
      </c>
      <c r="H23" s="14">
        <f ca="1">ROUND(INDIRECT(ADDRESS(ROW()+(0), COLUMN()+(-2), 1))*INDIRECT(ADDRESS(ROW()+(0), COLUMN()+(-1), 1))/100, 2)</f>
        <v>12.77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651.1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