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<sst xmlns="http://schemas.openxmlformats.org/spreadsheetml/2006/main" count="29" uniqueCount="29">
  <si>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</si>
  <si>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IGW001</t>
  </si>
  <si>
    <t xml:space="preserve">Ud</t>
  </si>
  <si>
    <t xml:space="preserve">Tallo normalizado para acometida de gas.</t>
  </si>
  <si>
    <r>
      <rPr>
        <sz val="8.25"/>
        <color rgb="FF000000"/>
        <rFont val="Arial"/>
        <family val="2"/>
      </rPr>
      <t xml:space="preserve">Tallo normalizado para acometida de gas, con transición de tubo de polietileno de 63 mm a tubo de cobre de 51/54 mm, con enlace monobloc y vaina metálica de protección del enlace rellena de resina de poliuretano como protección antihumedad, vaina de 2 m de acero inoxidable de 76 mm de diámetro, protegida por un tapón de elastómero para evitar la entrada de agua.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</si>
  <si>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</si>
  <si>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</si>
  <si>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</si>
  <si>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</si>
  <si>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</si>
  <si>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</si>
  <si>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</si>
  <si>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mt43tal010J</t>
  </si>
  <si>
    <t xml:space="preserve">Ud</t>
  </si>
  <si>
    <t xml:space="preserve">Tallo normalizado para acometida de gas, con transición de tubo de polietileno de 63 mm a tubo de cobre de 51/54 mm, con enlace monobloc y vaina metálica de protección del enlace rellena de resina de poliuretano como protección antihumedad, vaina de 2 m de acero inoxidable de 76 mm de diámetro, protegida por un tapón de elastómero para evitar la entrada de agua.</t>
  </si>
  <si>
    <t xml:space="preserve">Subtotal materiales:</t>
  </si>
  <si>
    <t xml:space="preserve">Mano de obra</t>
  </si>
  <si>
    <t xml:space="preserve">mo010</t>
  </si>
  <si>
    <t xml:space="preserve">h</t>
  </si>
  <si>
    <t xml:space="preserve">Oficial 1ª instalador de gas.</t>
  </si>
  <si>
    <t xml:space="preserve">mo109</t>
  </si>
  <si>
    <t xml:space="preserve">h</t>
  </si>
  <si>
    <t xml:space="preserve">Ayudante instalador de gas.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</si>
  <si>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</si>
  <si>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</si>
  <si>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</si>
  <si>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</si>
  <si>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19,27€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</si>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</sst>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3.06" customWidth="1"/>
    <col min="3" max="3" width="3.06" customWidth="1"/>
    <col min="4" max="4" width="4.59" customWidth="1"/>
    <col min="5" max="5" width="75.8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106.35</v>
      </c>
      <c r="H10" s="14">
        <f ca="1">ROUND(INDIRECT(ADDRESS(ROW()+(0), COLUMN()+(-2), 1))*INDIRECT(ADDRESS(ROW()+(0), COLUMN()+(-1), 1)), 2)</f>
        <v>106.35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106.35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0.107</v>
      </c>
      <c r="G13" s="13">
        <v>23.16</v>
      </c>
      <c r="H13" s="13">
        <f ca="1">ROUND(INDIRECT(ADDRESS(ROW()+(0), COLUMN()+(-2), 1))*INDIRECT(ADDRESS(ROW()+(0), COLUMN()+(-1), 1)), 2)</f>
        <v>2.48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0.107</v>
      </c>
      <c r="G14" s="14">
        <v>21.75</v>
      </c>
      <c r="H14" s="14">
        <f ca="1">ROUND(INDIRECT(ADDRESS(ROW()+(0), COLUMN()+(-2), 1))*INDIRECT(ADDRESS(ROW()+(0), COLUMN()+(-1), 1)), 2)</f>
        <v>2.33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4.81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111.16</v>
      </c>
      <c r="H17" s="14">
        <f ca="1">ROUND(INDIRECT(ADDRESS(ROW()+(0), COLUMN()+(-2), 1))*INDIRECT(ADDRESS(ROW()+(0), COLUMN()+(-1), 1))/100, 2)</f>
        <v>2.22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113.38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