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<sst xmlns="http://schemas.openxmlformats.org/spreadsheetml/2006/main" count="35" uniqueCount="35">
  <si>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</si>
  <si>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IIX005</t>
  </si>
  <si>
    <t xml:space="preserve">Ud</t>
  </si>
  <si>
    <t xml:space="preserve">Luminaria de exterior instalada en superficie o empotrada.</t>
  </si>
  <si>
    <r>
      <rPr>
        <sz val="8.25"/>
        <color rgb="FF000000"/>
        <rFont val="Arial"/>
        <family val="2"/>
      </rPr>
      <t xml:space="preserve">Suministro </t>
    </r>
    <r>
      <rPr>
        <b/>
        <sz val="8.25"/>
        <color rgb="FF000000"/>
        <rFont val="Arial"/>
        <family val="2"/>
      </rPr>
      <t xml:space="preserve">e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instalación empotrada en pared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luminaria rectangular, de 86x185 mm, para 1 lámpara halógena QT 12 de 35 W, con cuerpo de luminaria de aluminio inyectado, aluminio y acero inoxidable, vidrio de seguridad, reflector de aluminio puro anodizado, portalámparas GY 6,35, clase de protección III, grado de protección IP 65, aislamiento clase F</t>
    </r>
    <r>
      <rPr>
        <sz val="8.25"/>
        <color rgb="FF000000"/>
        <rFont val="Arial"/>
        <family val="2"/>
      </rPr>
      <t xml:space="preserve">. Incluso </t>
    </r>
    <r>
      <rPr>
        <b/>
        <sz val="8.25"/>
        <color rgb="FF000000"/>
        <rFont val="Arial"/>
        <family val="2"/>
      </rPr>
      <t xml:space="preserve">lámparas y carcasa de aluminio y plástico reforzado con fibra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</si>
  <si>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</si>
  <si>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</si>
  <si>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</si>
  <si>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</si>
  <si>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</si>
  <si>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</si>
  <si>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</si>
  <si>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mt34beg030aa</t>
  </si>
  <si>
    <t xml:space="preserve">Ud</t>
  </si>
  <si>
    <t xml:space="preserve">Luminaria rectangular, de 86x185 mm, para 1 lámpara halógena QT 12 de 35 W, con cuerpo de luminaria de aluminio inyectado, aluminio y acero inoxidable, vidrio de seguridad, reflector de aluminio puro anodizado, portalámparas GY 6,35, clase de protección III, grado de protección IP 65, aislamiento clase F; para empotrar en la pared.</t>
  </si>
  <si>
    <t xml:space="preserve">mt34beg031a</t>
  </si>
  <si>
    <t xml:space="preserve">Ud</t>
  </si>
  <si>
    <t xml:space="preserve">Carcasa para empotrar luminaria, de aluminio y plástico reforzado con fibra.</t>
  </si>
  <si>
    <t xml:space="preserve">mt34lha010b</t>
  </si>
  <si>
    <t xml:space="preserve">Ud</t>
  </si>
  <si>
    <t xml:space="preserve">Lámpara halógena QT 32 de 75 W.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</si>
  <si>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</si>
  <si>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</si>
  <si>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</si>
  <si>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</si>
  <si>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</si>
  <si>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</si>
  <si>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</si>
  <si>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</si>
  <si>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</si>
  <si>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</si>
  <si>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</si>
  <si>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</si>
  <si>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189,29€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</si>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</sst>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12" customWidth="1"/>
    <col min="3" max="3" width="0.68" customWidth="1"/>
    <col min="4" max="4" width="7.65" customWidth="1"/>
    <col min="5" max="5" width="56.1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1.000000</v>
      </c>
      <c r="G10" s="11">
        <v>188.270000</v>
      </c>
      <c r="H10" s="11">
        <f ca="1">ROUND(INDIRECT(ADDRESS(ROW()+(0), COLUMN()+(-2), 1))*INDIRECT(ADDRESS(ROW()+(0), COLUMN()+(-1), 1)), 2)</f>
        <v>188.270000</v>
      </c>
    </row>
    <row r="11" spans="1:8" ht="24.0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0">
        <v>1.000000</v>
      </c>
      <c r="G11" s="11">
        <v>38.080000</v>
      </c>
      <c r="H11" s="11">
        <f ca="1">ROUND(INDIRECT(ADDRESS(ROW()+(0), COLUMN()+(-2), 1))*INDIRECT(ADDRESS(ROW()+(0), COLUMN()+(-1), 1)), 2)</f>
        <v>38.080000</v>
      </c>
    </row>
    <row r="12" spans="1:8" ht="13.50" thickBot="1" customHeight="1">
      <c r="A12" s="1" t="s">
        <v>18</v>
      </c>
      <c r="B12" s="1"/>
      <c r="C12" s="1"/>
      <c r="D12" s="9" t="s">
        <v>19</v>
      </c>
      <c r="E12" s="1" t="s">
        <v>20</v>
      </c>
      <c r="F12" s="12">
        <v>1.000000</v>
      </c>
      <c r="G12" s="13">
        <v>9.770000</v>
      </c>
      <c r="H12" s="13">
        <f ca="1">ROUND(INDIRECT(ADDRESS(ROW()+(0), COLUMN()+(-2), 1))*INDIRECT(ADDRESS(ROW()+(0), COLUMN()+(-1), 1)), 2)</f>
        <v>9.770000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236.120000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1"/>
      <c r="D15" s="9" t="s">
        <v>24</v>
      </c>
      <c r="E15" s="1" t="s">
        <v>25</v>
      </c>
      <c r="F15" s="10">
        <v>0.322000</v>
      </c>
      <c r="G15" s="11">
        <v>18.230000</v>
      </c>
      <c r="H15" s="11">
        <f ca="1">ROUND(INDIRECT(ADDRESS(ROW()+(0), COLUMN()+(-2), 1))*INDIRECT(ADDRESS(ROW()+(0), COLUMN()+(-1), 1)), 2)</f>
        <v>5.870000</v>
      </c>
    </row>
    <row r="16" spans="1:8" ht="13.50" thickBot="1" customHeight="1">
      <c r="A16" s="1" t="s">
        <v>26</v>
      </c>
      <c r="B16" s="1"/>
      <c r="C16" s="1"/>
      <c r="D16" s="9" t="s">
        <v>27</v>
      </c>
      <c r="E16" s="1" t="s">
        <v>28</v>
      </c>
      <c r="F16" s="12">
        <v>0.322000</v>
      </c>
      <c r="G16" s="13">
        <v>16.940000</v>
      </c>
      <c r="H16" s="13">
        <f ca="1">ROUND(INDIRECT(ADDRESS(ROW()+(0), COLUMN()+(-2), 1))*INDIRECT(ADDRESS(ROW()+(0), COLUMN()+(-1), 1)), 2)</f>
        <v>5.450000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11.320000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8"/>
      <c r="D19" s="19" t="s">
        <v>31</v>
      </c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247.440000</v>
      </c>
      <c r="H19" s="13">
        <f ca="1">ROUND(INDIRECT(ADDRESS(ROW()+(0), COLUMN()+(-2), 1))*INDIRECT(ADDRESS(ROW()+(0), COLUMN()+(-1), 1))/100, 2)</f>
        <v>4.950000</v>
      </c>
    </row>
    <row r="20" spans="1:8" ht="13.50" thickBot="1" customHeight="1">
      <c r="A20" s="20" t="s">
        <v>33</v>
      </c>
      <c r="B20" s="20"/>
      <c r="C20" s="20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252.390000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