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<sst xmlns="http://schemas.openxmlformats.org/spreadsheetml/2006/main" count="39" uniqueCount="39">
  <si>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</si>
  <si>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IOJ002</t>
  </si>
  <si>
    <t xml:space="preserve">m</t>
  </si>
  <si>
    <t xml:space="preserve">Sellado de junta de dilatación, con sellador elástico.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</si>
  <si>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junta de dilatación vertical en muro, con una anchura media de junta de 6 mm, para protección pasiva contra incendios y garantizar la resistencia al fuego EI 180, formado por material de relleno de panel rígido de lana mineral, según UNE-EN 13162, no revestido, de 40 mm de espesor, resistencia térmica 1,1 m²K/W, conductividad térmica 0,035 W/(mK), recubierto por ambas caras por una capa de 6 mm de espesor de sellador elástico de silicona con propiedades ignífugas,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</si>
  <si>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</si>
  <si>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</si>
  <si>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</si>
  <si>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</si>
  <si>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</si>
  <si>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</si>
  <si>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</si>
  <si>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</si>
  <si>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</si>
  <si>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según UNE-EN 13162, no revestido, de 40 mm de espesor, resistencia térmica 1,1 m²K/W, conductividad térmica 0,035 W/(mK).</t>
  </si>
  <si>
    <t xml:space="preserve">mt41phi020a</t>
  </si>
  <si>
    <t xml:space="preserve">Ud</t>
  </si>
  <si>
    <t xml:space="preserve">Cartucho de 310 ml de sellador elástico de silicona con propiedades ignífugas, color blanco,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</si>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</sst>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55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0.041000</v>
      </c>
      <c r="H10" s="10"/>
      <c r="I10" s="11">
        <v>11.110000</v>
      </c>
      <c r="J10" s="11">
        <f ca="1">ROUND(INDIRECT(ADDRESS(ROW()+(0), COLUMN()+(-3), 1))*INDIRECT(ADDRESS(ROW()+(0), COLUMN()+(-1), 1)), 2)</f>
        <v>0.460000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0.232000</v>
      </c>
      <c r="H11" s="12"/>
      <c r="I11" s="13">
        <v>15.700000</v>
      </c>
      <c r="J11" s="13">
        <f ca="1">ROUND(INDIRECT(ADDRESS(ROW()+(0), COLUMN()+(-3), 1))*INDIRECT(ADDRESS(ROW()+(0), COLUMN()+(-1), 1)), 2)</f>
        <v>3.640000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4.100000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2">
        <v>0.108000</v>
      </c>
      <c r="H14" s="12"/>
      <c r="I14" s="13">
        <v>16.330000</v>
      </c>
      <c r="J14" s="13">
        <f ca="1">ROUND(INDIRECT(ADDRESS(ROW()+(0), COLUMN()+(-3), 1))*INDIRECT(ADDRESS(ROW()+(0), COLUMN()+(-1), 1)), 2)</f>
        <v>1.760000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1))), 2)</f>
        <v>1.760000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2">
        <v>2.000000</v>
      </c>
      <c r="H17" s="12"/>
      <c r="I17" s="13">
        <f ca="1">ROUND(SUM(INDIRECT(ADDRESS(ROW()+(-2), COLUMN()+(1), 1)),INDIRECT(ADDRESS(ROW()+(-5), COLUMN()+(1), 1))), 2)</f>
        <v>5.860000</v>
      </c>
      <c r="J17" s="13">
        <f ca="1">ROUND(INDIRECT(ADDRESS(ROW()+(0), COLUMN()+(-3), 1))*INDIRECT(ADDRESS(ROW()+(0), COLUMN()+(-1), 1))/100, 2)</f>
        <v>0.120000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1)),INDIRECT(ADDRESS(ROW()+(-6), COLUMN()+(0), 1))), 2)</f>
        <v>5.980000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1072015.000000</v>
      </c>
      <c r="G22" s="28"/>
      <c r="H22" s="28">
        <v>1072016.000000</v>
      </c>
      <c r="I22" s="28"/>
      <c r="J22" s="28" t="s">
        <v>34</v>
      </c>
    </row>
    <row r="23" spans="1:10" ht="24.00" thickBot="1" customHeight="1">
      <c r="A23" s="29" t="s">
        <v>35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