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<sst xmlns="http://schemas.openxmlformats.org/spreadsheetml/2006/main" count="34" uniqueCount="34">
  <si>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</si>
  <si>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IOJ023</t>
  </si>
  <si>
    <t xml:space="preserve">m²</t>
  </si>
  <si>
    <t xml:space="preserve">Protección pasiva contra incendios de estructura metálica, con mortero proyectado, sistema "ISOVER".</t>
  </si>
  <si>
    <r>
      <rPr>
        <sz val="8.25"/>
        <color rgb="FF000000"/>
        <rFont val="Arial"/>
        <family val="2"/>
      </rPr>
      <t xml:space="preserve">Formación de protección pasiva contra incendios de </t>
    </r>
    <r>
      <rPr>
        <b/>
        <sz val="8.25"/>
        <color rgb="FF000000"/>
        <rFont val="Arial"/>
        <family val="2"/>
      </rPr>
      <t xml:space="preserve">viga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acero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HEA 100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protegida en sus 4 caras</t>
    </r>
    <r>
      <rPr>
        <sz val="8.25"/>
        <color rgb="FF000000"/>
        <rFont val="Arial"/>
        <family val="2"/>
      </rPr>
      <t xml:space="preserve"> y con una resistencia al fuego de </t>
    </r>
    <r>
      <rPr>
        <b/>
        <sz val="8.25"/>
        <color rgb="FF000000"/>
        <rFont val="Arial"/>
        <family val="2"/>
      </rPr>
      <t xml:space="preserve">30</t>
    </r>
    <r>
      <rPr>
        <sz val="8.25"/>
        <color rgb="FF000000"/>
        <rFont val="Arial"/>
        <family val="2"/>
      </rPr>
      <t xml:space="preserve"> minutos, mediante proyección neumática de </t>
    </r>
    <r>
      <rPr>
        <b/>
        <sz val="8.25"/>
        <color rgb="FF000000"/>
        <rFont val="Arial"/>
        <family val="2"/>
      </rPr>
      <t xml:space="preserve">mortero de lana de roca blanca Banroc Pyro "ISOVER", con un espesor medio de 10 mm</t>
    </r>
    <r>
      <rPr>
        <sz val="8.25"/>
        <color rgb="FF000000"/>
        <rFont val="Arial"/>
        <family val="2"/>
      </rPr>
      <t xml:space="preserve">, aplicado directamente sobre el soporte.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</si>
  <si>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</si>
  <si>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</si>
  <si>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</si>
  <si>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</si>
  <si>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</si>
  <si>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</si>
  <si>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</si>
  <si>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mt16lri020a</t>
  </si>
  <si>
    <t xml:space="preserve">kg</t>
  </si>
  <si>
    <t xml:space="preserve">Mortero de lana de roca blanca Banroc Pyro "ISOVER" para protección pasiva contra el fuego mediante proyección, resistencia térmica 0,053 m²K/W, conductividad térmica 0,061 W/(mK).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</si>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</sst>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6.29" customWidth="1"/>
    <col min="5" max="5" width="53.55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3.000000</v>
      </c>
      <c r="G10" s="13">
        <v>1.700000</v>
      </c>
      <c r="H10" s="13">
        <f ca="1">ROUND(INDIRECT(ADDRESS(ROW()+(0), COLUMN()+(-2), 1))*INDIRECT(ADDRESS(ROW()+(0), COLUMN()+(-1), 1)), 2)</f>
        <v>5.100000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5.100000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24.0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0.200000</v>
      </c>
      <c r="G13" s="13">
        <v>7.960000</v>
      </c>
      <c r="H13" s="13">
        <f ca="1">ROUND(INDIRECT(ADDRESS(ROW()+(0), COLUMN()+(-2), 1))*INDIRECT(ADDRESS(ROW()+(0), COLUMN()+(-1), 1)), 2)</f>
        <v>1.590000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1.590000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" t="s">
        <v>22</v>
      </c>
      <c r="B16" s="1"/>
      <c r="C16" s="9" t="s">
        <v>23</v>
      </c>
      <c r="D16" s="9"/>
      <c r="E16" s="1" t="s">
        <v>24</v>
      </c>
      <c r="F16" s="10">
        <v>0.185000</v>
      </c>
      <c r="G16" s="12">
        <v>17.640000</v>
      </c>
      <c r="H16" s="12">
        <f ca="1">ROUND(INDIRECT(ADDRESS(ROW()+(0), COLUMN()+(-2), 1))*INDIRECT(ADDRESS(ROW()+(0), COLUMN()+(-1), 1)), 2)</f>
        <v>3.260000</v>
      </c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1">
        <v>0.185000</v>
      </c>
      <c r="G17" s="13">
        <v>16.950000</v>
      </c>
      <c r="H17" s="13">
        <f ca="1">ROUND(INDIRECT(ADDRESS(ROW()+(0), COLUMN()+(-2), 1))*INDIRECT(ADDRESS(ROW()+(0), COLUMN()+(-1), 1)), 2)</f>
        <v>3.140000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1)),INDIRECT(ADDRESS(ROW()+(-2), COLUMN()+(0), 1))), 2)</f>
        <v>6.400000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1">
        <v>2.000000</v>
      </c>
      <c r="G20" s="13">
        <f ca="1">ROUND(SUM(INDIRECT(ADDRESS(ROW()+(-2), COLUMN()+(1), 1)),INDIRECT(ADDRESS(ROW()+(-6), COLUMN()+(1), 1)),INDIRECT(ADDRESS(ROW()+(-9), COLUMN()+(1), 1))), 2)</f>
        <v>13.090000</v>
      </c>
      <c r="H20" s="13">
        <f ca="1">ROUND(INDIRECT(ADDRESS(ROW()+(0), COLUMN()+(-2), 1))*INDIRECT(ADDRESS(ROW()+(0), COLUMN()+(-1), 1))/100, 2)</f>
        <v>0.260000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1)),INDIRECT(ADDRESS(ROW()+(-7), COLUMN()+(0), 1)),INDIRECT(ADDRESS(ROW()+(-10), COLUMN()+(0), 1))), 2)</f>
        <v>13.350000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