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<sst xmlns="http://schemas.openxmlformats.org/spreadsheetml/2006/main" count="36" uniqueCount="36">
  <si>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</si>
  <si>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ISG016</t>
  </si>
  <si>
    <t xml:space="preserve">Ud</t>
  </si>
  <si>
    <t xml:space="preserve">Ventilador para extracción de humos, exterior a la zona de riesgo.</t>
  </si>
  <si>
    <r>
      <rPr>
        <b/>
        <sz val="7.80"/>
        <color rgb="FF000000"/>
        <rFont val="Arial"/>
        <family val="2"/>
      </rPr>
      <t xml:space="preserve">Ventilador helicoidal para evacuación de humos (400°C/2h), exterior a la zona de riesgo de incendio, para un caudal de 7720 m³/h, motor de 0,55 kW de potencia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</si>
  <si>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</si>
  <si>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</si>
  <si>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</si>
  <si>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</si>
  <si>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</si>
  <si>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</si>
  <si>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mt41gar025a</t>
  </si>
  <si>
    <t xml:space="preserve">Ud</t>
  </si>
  <si>
    <t xml:space="preserve">Ventilador helicoidal trifásico, velocidad 920 r.p.m., potencia 0,55 kW, caudal máximo 7720 m³/h, nivel de presión sonora 59 dB(A), para transportar aire a 400°C durante dos horas en la evacuación de humos, instalado en local aparte de la zona de riesgo de incendio, según UNE-EN 12101-3.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</si>
  <si>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</si>
  <si>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</si>
  <si>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</si>
  <si>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</si>
  <si>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</si>
  <si>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</si>
  <si>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</si>
  <si>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</si>
  <si>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</si>
  <si>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</si>
  <si>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1.717,56€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</si>
  <si>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</si>
  <si>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</si>
  <si>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</si>
  <si>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</si>
  <si>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</si>
  <si>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12101-3:2002</t>
  </si>
  <si>
    <t xml:space="preserve">Sistemas de control de humos y calor. Parte 3: Especificaciones para aireadores extractores de humos y calor mecánicos.</t>
  </si>
  <si>
    <t xml:space="preserve">UNE-EN 12101-3:2002/AC:2006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</si>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</sst>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62" customWidth="1"/>
    <col min="5" max="5" width="64.41" customWidth="1"/>
    <col min="6" max="6" width="5.83" customWidth="1"/>
    <col min="7" max="7" width="6.41" customWidth="1"/>
    <col min="8" max="8" width="8.74" customWidth="1"/>
    <col min="9" max="9" width="4.37" customWidth="1"/>
    <col min="10" max="10" width="2.91" customWidth="1"/>
    <col min="11" max="11" width="2.91" customWidth="1"/>
    <col min="12" max="12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 t="s">
        <v>10</v>
      </c>
      <c r="J7" s="9"/>
      <c r="K7" s="9"/>
      <c r="L7" s="9"/>
    </row>
    <row r="8" spans="1:12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1.000000</v>
      </c>
      <c r="H8" s="16">
        <v>1581.780000</v>
      </c>
      <c r="I8" s="16">
        <f ca="1">ROUND(INDIRECT(ADDRESS(ROW()+(0), COLUMN()+(-2), 1))*INDIRECT(ADDRESS(ROW()+(0), COLUMN()+(-1), 1)), 2)</f>
        <v>1581.780000</v>
      </c>
      <c r="J8" s="16"/>
      <c r="K8" s="16"/>
      <c r="L8" s="16"/>
    </row>
    <row r="9" spans="1:12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4.406000</v>
      </c>
      <c r="H9" s="20">
        <v>16.650000</v>
      </c>
      <c r="I9" s="20">
        <f ca="1">ROUND(INDIRECT(ADDRESS(ROW()+(0), COLUMN()+(-2), 1))*INDIRECT(ADDRESS(ROW()+(0), COLUMN()+(-1), 1)), 2)</f>
        <v>73.360000</v>
      </c>
      <c r="J9" s="20"/>
      <c r="K9" s="20"/>
      <c r="L9" s="20"/>
    </row>
    <row r="10" spans="1:12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4.406000</v>
      </c>
      <c r="H10" s="24">
        <v>14.920000</v>
      </c>
      <c r="I10" s="24">
        <f ca="1">ROUND(INDIRECT(ADDRESS(ROW()+(0), COLUMN()+(-2), 1))*INDIRECT(ADDRESS(ROW()+(0), COLUMN()+(-1), 1)), 2)</f>
        <v>65.740000</v>
      </c>
      <c r="J10" s="24"/>
      <c r="K10" s="24"/>
      <c r="L10" s="24"/>
    </row>
    <row r="11" spans="1:12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1720.880000</v>
      </c>
      <c r="I11" s="16">
        <f ca="1">ROUND(INDIRECT(ADDRESS(ROW()+(0), COLUMN()+(-2), 1))*INDIRECT(ADDRESS(ROW()+(0), COLUMN()+(-1), 1))/100, 2)</f>
        <v>34.420000</v>
      </c>
      <c r="J11" s="16"/>
      <c r="K11" s="16"/>
      <c r="L11" s="16"/>
    </row>
    <row r="12" spans="1:12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1755.300000</v>
      </c>
      <c r="I12" s="24">
        <f ca="1">ROUND(INDIRECT(ADDRESS(ROW()+(0), COLUMN()+(-2), 1))*INDIRECT(ADDRESS(ROW()+(0), COLUMN()+(-1), 1))/100, 2)</f>
        <v>52.660000</v>
      </c>
      <c r="J12" s="24"/>
      <c r="K12" s="24"/>
      <c r="L12" s="24"/>
    </row>
    <row r="13" spans="1:12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1807.960000</v>
      </c>
      <c r="J13" s="26"/>
      <c r="K13" s="26"/>
      <c r="L13" s="26"/>
    </row>
    <row r="16" spans="1:12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 t="s">
        <v>29</v>
      </c>
      <c r="K16" s="27"/>
      <c r="L16" s="27"/>
    </row>
    <row r="17" spans="1:12" ht="12.00" thickBot="1" customHeight="1">
      <c r="A17" s="28" t="s">
        <v>30</v>
      </c>
      <c r="B17" s="28"/>
      <c r="C17" s="28"/>
      <c r="D17" s="28"/>
      <c r="E17" s="28"/>
      <c r="F17" s="29">
        <v>142004.000000</v>
      </c>
      <c r="G17" s="29"/>
      <c r="H17" s="29">
        <v>142005.000000</v>
      </c>
      <c r="I17" s="29"/>
      <c r="J17" s="29">
        <v>1.000000</v>
      </c>
      <c r="K17" s="29"/>
      <c r="L17" s="29"/>
    </row>
    <row r="18" spans="1:12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</row>
    <row r="19" spans="1:12" ht="12.00" thickBot="1" customHeight="1">
      <c r="A19" s="32" t="s">
        <v>32</v>
      </c>
      <c r="B19" s="32"/>
      <c r="C19" s="32"/>
      <c r="D19" s="32"/>
      <c r="E19" s="32"/>
      <c r="F19" s="33">
        <v>112006.000000</v>
      </c>
      <c r="G19" s="33"/>
      <c r="H19" s="33">
        <v>112006.000000</v>
      </c>
      <c r="I19" s="33"/>
      <c r="J19" s="33"/>
      <c r="K19" s="33"/>
      <c r="L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1">
    <mergeCell ref="A1:L1"/>
    <mergeCell ref="B3:D3"/>
    <mergeCell ref="E3:I3"/>
    <mergeCell ref="A4:L4"/>
    <mergeCell ref="A7:B7"/>
    <mergeCell ref="D7:F7"/>
    <mergeCell ref="I7:L7"/>
    <mergeCell ref="A8:B8"/>
    <mergeCell ref="D8:F8"/>
    <mergeCell ref="I8:L8"/>
    <mergeCell ref="A9:B9"/>
    <mergeCell ref="D9:F9"/>
    <mergeCell ref="I9:L9"/>
    <mergeCell ref="A10:B10"/>
    <mergeCell ref="D10:F10"/>
    <mergeCell ref="I10:L10"/>
    <mergeCell ref="A11:B11"/>
    <mergeCell ref="D11:F11"/>
    <mergeCell ref="I11:L11"/>
    <mergeCell ref="A12:B12"/>
    <mergeCell ref="D12:F12"/>
    <mergeCell ref="I12:L12"/>
    <mergeCell ref="A13:F13"/>
    <mergeCell ref="I13:L13"/>
    <mergeCell ref="A16:E16"/>
    <mergeCell ref="F16:G16"/>
    <mergeCell ref="H16:I16"/>
    <mergeCell ref="J16:L16"/>
    <mergeCell ref="A17:E17"/>
    <mergeCell ref="F17:G17"/>
    <mergeCell ref="H17:I17"/>
    <mergeCell ref="J17:L19"/>
    <mergeCell ref="A18:E18"/>
    <mergeCell ref="F18:G18"/>
    <mergeCell ref="H18:I18"/>
    <mergeCell ref="A19:E19"/>
    <mergeCell ref="F19:G19"/>
    <mergeCell ref="H19:I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