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<sst xmlns="http://schemas.openxmlformats.org/spreadsheetml/2006/main" count="38" uniqueCount="38">
  <si>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</si>
  <si>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IVH040</t>
  </si>
  <si>
    <t xml:space="preserve">Ud</t>
  </si>
  <si>
    <t xml:space="preserve">Dispositivo de control centralizado.</t>
  </si>
  <si>
    <r>
      <rPr>
        <sz val="8.25"/>
        <color rgb="FF000000"/>
        <rFont val="Arial"/>
        <family val="2"/>
      </rPr>
      <t xml:space="preserve">Dispositivo de control centralizado formado por armario de programación compuesto por caja de superficie estanca, de 300x200x150 mm, interruptor automático, transformador y programador electrónico, para control de hasta 8 extractores estáticos mecánicos en edificio plurifamiliar, con anemómetro; instalación en edificio plurifamiliar. Incluso tubo protector del cableado y cables.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</si>
  <si>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</si>
  <si>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</si>
  <si>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</si>
  <si>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</si>
  <si>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</si>
  <si>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</si>
  <si>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</si>
  <si>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mt42svi025b</t>
  </si>
  <si>
    <t xml:space="preserve">Ud</t>
  </si>
  <si>
    <t xml:space="preserve">Armario de programación, compuesto por caja de superficie estanca, de 300x200x150 mm, interruptor automático, transformador y programador electrónico, para control de hasta 8 extractores estáticos mecánicos en edificio plurifamiliar.</t>
  </si>
  <si>
    <t xml:space="preserve">mt42svi028a</t>
  </si>
  <si>
    <t xml:space="preserve">Ud</t>
  </si>
  <si>
    <t xml:space="preserve">Anemómetro.</t>
  </si>
  <si>
    <t xml:space="preserve">mt35aia090ca</t>
  </si>
  <si>
    <t xml:space="preserve">m</t>
  </si>
  <si>
    <t xml:space="preserve">Tubo rígido de PVC, roscable, curvable en caliente, de color negro, de 16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61386-1, UNE-EN 61386-22 y UNE-EN 60423. Incluso abrazaderas, elementos de sujeción y accesorios (curvas, manguitos, tes, codos y curvas flexibles).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</si>
  <si>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</si>
  <si>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</si>
  <si>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 Según UNE 211025.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</si>
  <si>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</si>
  <si>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</si>
  <si>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</si>
  <si>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</si>
  <si>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</si>
  <si>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</si>
  <si>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</si>
  <si>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</si>
  <si>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</si>
  <si>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</si>
  <si>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</si>
  <si>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</si>
  <si>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591,57€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</si>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</sst>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2554.77</v>
      </c>
      <c r="H10" s="12">
        <f ca="1">ROUND(INDIRECT(ADDRESS(ROW()+(0), COLUMN()+(-2), 1))*INDIRECT(ADDRESS(ROW()+(0), COLUMN()+(-1), 1)), 2)</f>
        <v>2554.77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912.92</v>
      </c>
      <c r="H11" s="12">
        <f ca="1">ROUND(INDIRECT(ADDRESS(ROW()+(0), COLUMN()+(-2), 1))*INDIRECT(ADDRESS(ROW()+(0), COLUMN()+(-1), 1)), 2)</f>
        <v>912.92</v>
      </c>
    </row>
    <row r="12" spans="1:8" ht="76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111</v>
      </c>
      <c r="G12" s="12">
        <v>1.23</v>
      </c>
      <c r="H12" s="12">
        <f ca="1">ROUND(INDIRECT(ADDRESS(ROW()+(0), COLUMN()+(-2), 1))*INDIRECT(ADDRESS(ROW()+(0), COLUMN()+(-1), 1)), 2)</f>
        <v>136.53</v>
      </c>
    </row>
    <row r="13" spans="1:8" ht="55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333</v>
      </c>
      <c r="G13" s="14">
        <v>0.41</v>
      </c>
      <c r="H13" s="14">
        <f ca="1">ROUND(INDIRECT(ADDRESS(ROW()+(0), COLUMN()+(-2), 1))*INDIRECT(ADDRESS(ROW()+(0), COLUMN()+(-1), 1)), 2)</f>
        <v>136.53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3740.75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8.949</v>
      </c>
      <c r="G16" s="12">
        <v>23.16</v>
      </c>
      <c r="H16" s="12">
        <f ca="1">ROUND(INDIRECT(ADDRESS(ROW()+(0), COLUMN()+(-2), 1))*INDIRECT(ADDRESS(ROW()+(0), COLUMN()+(-1), 1)), 2)</f>
        <v>207.26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8.949</v>
      </c>
      <c r="G17" s="14">
        <v>21.75</v>
      </c>
      <c r="H17" s="14">
        <f ca="1">ROUND(INDIRECT(ADDRESS(ROW()+(0), COLUMN()+(-2), 1))*INDIRECT(ADDRESS(ROW()+(0), COLUMN()+(-1), 1)), 2)</f>
        <v>194.64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401.9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4142.65</v>
      </c>
      <c r="H20" s="14">
        <f ca="1">ROUND(INDIRECT(ADDRESS(ROW()+(0), COLUMN()+(-2), 1))*INDIRECT(ADDRESS(ROW()+(0), COLUMN()+(-1), 1))/100, 2)</f>
        <v>82.85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4225.5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