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<sst xmlns="http://schemas.openxmlformats.org/spreadsheetml/2006/main" count="48" uniqueCount="48">
  <si>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</si>
  <si>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LCA035</t>
  </si>
  <si>
    <t xml:space="preserve">Ud</t>
  </si>
  <si>
    <t xml:space="preserve">Carpintería exterior de acero.</t>
  </si>
  <si>
    <r>
      <rPr>
        <sz val="8.25"/>
        <color rgb="FF000000"/>
        <rFont val="Arial"/>
        <family val="2"/>
      </rPr>
      <t xml:space="preserve">Carpintería de acero S235JR, en ventana practicable de dos hojas de 120x120 cm, compuesta por cerco, hojas, herrajes de colgar y apertura, elementos de estanqueidad y accesorios homologados. Incluso premarco de acero, patillas de anclaje y silicona neutra para el sellado de las juntas perimetrales.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</si>
  <si>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</si>
  <si>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</si>
  <si>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</si>
  <si>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</si>
  <si>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</si>
  <si>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</si>
  <si>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</si>
  <si>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mt25pem020e</t>
  </si>
  <si>
    <t xml:space="preserve">m</t>
  </si>
  <si>
    <t xml:space="preserve">Premarco de tubo de acero galvanizado de 50x20x2 mm, ensamblado mediante escuadras y con patillas de anclaje para la fijación al paramento y tornillos para la fijación de la carpintería.</t>
  </si>
  <si>
    <t xml:space="preserve">mt26pfa015d</t>
  </si>
  <si>
    <t xml:space="preserve">m²</t>
  </si>
  <si>
    <t xml:space="preserve">Carpintería de acero UNE-EN 10025 S235JR para ventana practicable de dos hojas, con carril para persiana, con perfiles conformados en frío de 1,5 mm de espesor, acabado lacado, color a elegir, según UNE-EN 14351-1. Incluso junquillos para fijación del vidrio y herrajes de colgar y de seguridad.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</si>
  <si>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</si>
  <si>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</si>
  <si>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</si>
  <si>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mt22www050b</t>
  </si>
  <si>
    <t xml:space="preserve">Ud</t>
  </si>
  <si>
    <t xml:space="preserve">Cartucho de 300 ml de silicona neutra oxímica, de elasticidad permanente y curado rápido, color gris,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</si>
  <si>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</si>
  <si>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</si>
  <si>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</si>
  <si>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</si>
  <si>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</si>
  <si>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</si>
  <si>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</si>
  <si>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</si>
  <si>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</si>
  <si>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</si>
  <si>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</si>
  <si>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</si>
  <si>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88,47€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</si>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</sst>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38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4.8</v>
      </c>
      <c r="G10" s="11"/>
      <c r="H10" s="12">
        <v>4.14</v>
      </c>
      <c r="I10" s="12">
        <f ca="1">ROUND(INDIRECT(ADDRESS(ROW()+(0), COLUMN()+(-3), 1))*INDIRECT(ADDRESS(ROW()+(0), COLUMN()+(-1), 1)), 2)</f>
        <v>19.87</v>
      </c>
      <c r="J10" s="12"/>
    </row>
    <row r="11" spans="1:10" ht="45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1.512</v>
      </c>
      <c r="G11" s="11"/>
      <c r="H11" s="12">
        <v>291.73</v>
      </c>
      <c r="I11" s="12">
        <f ca="1">ROUND(INDIRECT(ADDRESS(ROW()+(0), COLUMN()+(-3), 1))*INDIRECT(ADDRESS(ROW()+(0), COLUMN()+(-1), 1)), 2)</f>
        <v>441.1</v>
      </c>
      <c r="J11" s="12"/>
    </row>
    <row r="12" spans="1:10" ht="34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0.816</v>
      </c>
      <c r="G12" s="11"/>
      <c r="H12" s="12">
        <v>5.29</v>
      </c>
      <c r="I12" s="12">
        <f ca="1">ROUND(INDIRECT(ADDRESS(ROW()+(0), COLUMN()+(-3), 1))*INDIRECT(ADDRESS(ROW()+(0), COLUMN()+(-1), 1)), 2)</f>
        <v>4.32</v>
      </c>
      <c r="J12" s="12"/>
    </row>
    <row r="13" spans="1:10" ht="45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0.384</v>
      </c>
      <c r="G13" s="13"/>
      <c r="H13" s="14">
        <v>4.73</v>
      </c>
      <c r="I13" s="14">
        <f ca="1">ROUND(INDIRECT(ADDRESS(ROW()+(0), COLUMN()+(-3), 1))*INDIRECT(ADDRESS(ROW()+(0), COLUMN()+(-1), 1)), 2)</f>
        <v>1.82</v>
      </c>
      <c r="J13" s="14"/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467.11</v>
      </c>
      <c r="J14" s="17"/>
    </row>
    <row r="15" spans="1:10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0.33</v>
      </c>
      <c r="G16" s="11"/>
      <c r="H16" s="12">
        <v>22.82</v>
      </c>
      <c r="I16" s="12">
        <f ca="1">ROUND(INDIRECT(ADDRESS(ROW()+(0), COLUMN()+(-3), 1))*INDIRECT(ADDRESS(ROW()+(0), COLUMN()+(-1), 1)), 2)</f>
        <v>7.53</v>
      </c>
      <c r="J16" s="12"/>
    </row>
    <row r="17" spans="1:10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0.33</v>
      </c>
      <c r="G17" s="13"/>
      <c r="H17" s="14">
        <v>21.84</v>
      </c>
      <c r="I17" s="14">
        <f ca="1">ROUND(INDIRECT(ADDRESS(ROW()+(0), COLUMN()+(-3), 1))*INDIRECT(ADDRESS(ROW()+(0), COLUMN()+(-1), 1)), 2)</f>
        <v>7.21</v>
      </c>
      <c r="J17" s="14"/>
    </row>
    <row r="18" spans="1:10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14.74</v>
      </c>
      <c r="J18" s="17"/>
    </row>
    <row r="19" spans="1:10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  <c r="J19" s="15"/>
    </row>
    <row r="20" spans="1:10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481.85</v>
      </c>
      <c r="I20" s="14">
        <f ca="1">ROUND(INDIRECT(ADDRESS(ROW()+(0), COLUMN()+(-3), 1))*INDIRECT(ADDRESS(ROW()+(0), COLUMN()+(-1), 1))/100, 2)</f>
        <v>9.64</v>
      </c>
      <c r="J20" s="14"/>
    </row>
    <row r="21" spans="1:10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491.49</v>
      </c>
      <c r="J21" s="26"/>
    </row>
    <row r="24" spans="1:10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9">
        <v>1.11202e+006</v>
      </c>
      <c r="F25" s="29"/>
      <c r="G25" s="29">
        <v>1.11202e+006</v>
      </c>
      <c r="H25" s="29"/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H14"/>
    <mergeCell ref="I14:J14"/>
    <mergeCell ref="A15:B15"/>
    <mergeCell ref="D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H18"/>
    <mergeCell ref="I18:J18"/>
    <mergeCell ref="A19:B19"/>
    <mergeCell ref="D19:G19"/>
    <mergeCell ref="I19:J19"/>
    <mergeCell ref="A20:B20"/>
    <mergeCell ref="D20:E20"/>
    <mergeCell ref="F20:G20"/>
    <mergeCell ref="I20:J20"/>
    <mergeCell ref="A21:E21"/>
    <mergeCell ref="F21:H21"/>
    <mergeCell ref="I21:J21"/>
    <mergeCell ref="A24:D24"/>
    <mergeCell ref="E24:F24"/>
    <mergeCell ref="G24:I24"/>
    <mergeCell ref="A25:D25"/>
    <mergeCell ref="E25:F26"/>
    <mergeCell ref="G25:I26"/>
    <mergeCell ref="J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