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<sst xmlns="http://schemas.openxmlformats.org/spreadsheetml/2006/main" count="53" uniqueCount="53">
  <si>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</si>
  <si>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</si>
  <si>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</si>
  <si>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</si>
  <si>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300x225 cm, con acabado plastificado con PVC (imitación madera), apertura automática.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</si>
  <si>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</si>
  <si>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</si>
  <si>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</si>
  <si>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</si>
  <si>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</si>
  <si>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</si>
  <si>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</si>
  <si>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mt26pgc010q</t>
  </si>
  <si>
    <t xml:space="preserve">Ud</t>
  </si>
  <si>
    <t xml:space="preserve">Puerta corredera suspendida de una hoja para garaje, formada por chapa plegada de acero galvanizado de textura acanalada, 300x225 cm, con acabado plastificado con PVC (imitación madera), incluso accesorios. Según UNE-EN 13241-1.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</si>
  <si>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</si>
  <si>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</si>
  <si>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</si>
  <si>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</si>
  <si>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</si>
  <si>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</si>
  <si>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</si>
  <si>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</si>
  <si>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</si>
  <si>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</si>
  <si>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</si>
  <si>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</si>
  <si>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</si>
  <si>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</si>
  <si>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</si>
  <si>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</si>
  <si>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</si>
  <si>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</si>
  <si>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</si>
  <si>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</si>
  <si>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</si>
  <si>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</si>
  <si>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</si>
  <si>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</si>
  <si>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</si>
  <si>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</si>
  <si>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</si>
  <si>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589,29€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</si>
  <si>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</si>
  <si>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</si>
  <si>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</si>
  <si>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</si>
  <si>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</si>
  <si>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13241-1:2004/A1:2011</t>
  </si>
  <si>
    <t xml:space="preserve">Puertas industriales, comerciales, de garaje y portones. Norma de producto. Parte 1: Productos sin características de resistencia al fuego o control de humos.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</si>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</sst>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34.50" thickBot="1" customHeight="1">
      <c r="A10" s="1" t="s">
        <v>12</v>
      </c>
      <c r="B10" s="1"/>
      <c r="C10" s="10" t="s">
        <v>13</v>
      </c>
      <c r="D10" s="10"/>
      <c r="E10" s="1" t="s">
        <v>14</v>
      </c>
      <c r="F10" s="11">
        <v>1</v>
      </c>
      <c r="G10" s="12">
        <v>1852.31</v>
      </c>
      <c r="H10" s="12">
        <f ca="1">ROUND(INDIRECT(ADDRESS(ROW()+(0), COLUMN()+(-2), 1))*INDIRECT(ADDRESS(ROW()+(0), COLUMN()+(-1), 1)), 2)</f>
        <v>1852.31</v>
      </c>
      <c r="I10" s="12"/>
    </row>
    <row r="11" spans="1:9" ht="24.00" thickBot="1" customHeight="1">
      <c r="A11" s="1" t="s">
        <v>15</v>
      </c>
      <c r="B11" s="1"/>
      <c r="C11" s="10" t="s">
        <v>16</v>
      </c>
      <c r="D11" s="10"/>
      <c r="E11" s="1" t="s">
        <v>17</v>
      </c>
      <c r="F11" s="11">
        <v>1</v>
      </c>
      <c r="G11" s="12">
        <v>540</v>
      </c>
      <c r="H11" s="12">
        <f ca="1">ROUND(INDIRECT(ADDRESS(ROW()+(0), COLUMN()+(-2), 1))*INDIRECT(ADDRESS(ROW()+(0), COLUMN()+(-1), 1)), 2)</f>
        <v>540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2697.31</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0.639</v>
      </c>
      <c r="G15" s="12">
        <v>18.91</v>
      </c>
      <c r="H15" s="12">
        <f ca="1">ROUND(INDIRECT(ADDRESS(ROW()+(0), COLUMN()+(-2), 1))*INDIRECT(ADDRESS(ROW()+(0), COLUMN()+(-1), 1)), 2)</f>
        <v>12.08</v>
      </c>
      <c r="I15" s="12"/>
    </row>
    <row r="16" spans="1:9" ht="13.50" thickBot="1" customHeight="1">
      <c r="A16" s="1" t="s">
        <v>26</v>
      </c>
      <c r="B16" s="1"/>
      <c r="C16" s="10" t="s">
        <v>27</v>
      </c>
      <c r="D16" s="10"/>
      <c r="E16" s="1" t="s">
        <v>28</v>
      </c>
      <c r="F16" s="11">
        <v>0.639</v>
      </c>
      <c r="G16" s="12">
        <v>17.64</v>
      </c>
      <c r="H16" s="12">
        <f ca="1">ROUND(INDIRECT(ADDRESS(ROW()+(0), COLUMN()+(-2), 1))*INDIRECT(ADDRESS(ROW()+(0), COLUMN()+(-1), 1)), 2)</f>
        <v>11.27</v>
      </c>
      <c r="I16" s="12"/>
    </row>
    <row r="17" spans="1:9" ht="13.50" thickBot="1" customHeight="1">
      <c r="A17" s="1" t="s">
        <v>29</v>
      </c>
      <c r="B17" s="1"/>
      <c r="C17" s="10" t="s">
        <v>30</v>
      </c>
      <c r="D17" s="10"/>
      <c r="E17" s="1" t="s">
        <v>31</v>
      </c>
      <c r="F17" s="11">
        <v>1.492</v>
      </c>
      <c r="G17" s="12">
        <v>19.17</v>
      </c>
      <c r="H17" s="12">
        <f ca="1">ROUND(INDIRECT(ADDRESS(ROW()+(0), COLUMN()+(-2), 1))*INDIRECT(ADDRESS(ROW()+(0), COLUMN()+(-1), 1)), 2)</f>
        <v>28.6</v>
      </c>
      <c r="I17" s="12"/>
    </row>
    <row r="18" spans="1:9" ht="13.50" thickBot="1" customHeight="1">
      <c r="A18" s="1" t="s">
        <v>32</v>
      </c>
      <c r="B18" s="1"/>
      <c r="C18" s="10" t="s">
        <v>33</v>
      </c>
      <c r="D18" s="10"/>
      <c r="E18" s="1" t="s">
        <v>34</v>
      </c>
      <c r="F18" s="11">
        <v>1.492</v>
      </c>
      <c r="G18" s="12">
        <v>18.24</v>
      </c>
      <c r="H18" s="12">
        <f ca="1">ROUND(INDIRECT(ADDRESS(ROW()+(0), COLUMN()+(-2), 1))*INDIRECT(ADDRESS(ROW()+(0), COLUMN()+(-1), 1)), 2)</f>
        <v>27.21</v>
      </c>
      <c r="I18" s="12"/>
    </row>
    <row r="19" spans="1:9" ht="13.50" thickBot="1" customHeight="1">
      <c r="A19" s="1" t="s">
        <v>35</v>
      </c>
      <c r="B19" s="1"/>
      <c r="C19" s="10" t="s">
        <v>36</v>
      </c>
      <c r="D19" s="10"/>
      <c r="E19" s="1" t="s">
        <v>37</v>
      </c>
      <c r="F19" s="13">
        <v>5.761</v>
      </c>
      <c r="G19" s="14">
        <v>19.48</v>
      </c>
      <c r="H19" s="14">
        <f ca="1">ROUND(INDIRECT(ADDRESS(ROW()+(0), COLUMN()+(-2), 1))*INDIRECT(ADDRESS(ROW()+(0), COLUMN()+(-1), 1)), 2)</f>
        <v>112.22</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191.38</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2888.69</v>
      </c>
      <c r="H22" s="14">
        <f ca="1">ROUND(INDIRECT(ADDRESS(ROW()+(0), COLUMN()+(-2), 1))*INDIRECT(ADDRESS(ROW()+(0), COLUMN()+(-1), 1))/100, 2)</f>
        <v>57.77</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2946.46</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112012</v>
      </c>
      <c r="G27" s="29">
        <v>112013</v>
      </c>
      <c r="H27" s="29"/>
      <c r="I27" s="29">
        <v>3</v>
      </c>
    </row>
    <row r="28" spans="1:9" ht="24.00" thickBot="1" customHeight="1">
      <c r="A28" s="30" t="s">
        <v>49</v>
      </c>
      <c r="B28" s="30"/>
      <c r="C28" s="30"/>
      <c r="D28" s="30"/>
      <c r="E28" s="30"/>
      <c r="F28" s="31"/>
      <c r="G28" s="31"/>
      <c r="H28" s="31"/>
      <c r="I28" s="31"/>
    </row>
    <row r="31" spans="1:1" ht="33.75" thickBot="1" customHeight="1">
      <c r="A31" s="1" t="s">
        <v>50</v>
      </c>
      <c r="B31" s="1"/>
      <c r="C31" s="1"/>
      <c r="D31" s="1"/>
      <c r="E31" s="1"/>
      <c r="F31" s="1"/>
      <c r="G31" s="1"/>
      <c r="H31" s="1"/>
      <c r="I31" s="1"/>
    </row>
    <row r="32" spans="1:1" ht="33.75" thickBot="1" customHeight="1">
      <c r="A32" s="1" t="s">
        <v>51</v>
      </c>
      <c r="B32" s="1"/>
      <c r="C32" s="1"/>
      <c r="D32" s="1"/>
      <c r="E32" s="1"/>
      <c r="F32" s="1"/>
      <c r="G32" s="1"/>
      <c r="H32" s="1"/>
      <c r="I32" s="1"/>
    </row>
    <row r="33" spans="1:1" ht="33.75" thickBot="1" customHeight="1">
      <c r="A33" s="1" t="s">
        <v>52</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