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<sst xmlns="http://schemas.openxmlformats.org/spreadsheetml/2006/main" count="41" uniqueCount="41">
  <si>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</si>
  <si>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</si>
  <si>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</si>
  <si>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</si>
  <si>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</si>
  <si>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</si>
  <si>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</si>
  <si>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</si>
  <si>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</si>
  <si>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</si>
  <si>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</si>
  <si>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</si>
  <si>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</si>
  <si>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 Según UNE-EN 13241-1.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</si>
  <si>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</si>
  <si>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</si>
  <si>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</si>
  <si>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</si>
  <si>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</si>
  <si>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</si>
  <si>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</si>
  <si>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</si>
  <si>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</si>
  <si>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</si>
  <si>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</si>
  <si>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</si>
  <si>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</si>
  <si>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</si>
  <si>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</si>
  <si>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</si>
  <si>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443,01€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</si>
  <si>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</si>
  <si>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</si>
  <si>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</si>
  <si>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</si>
  <si>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</si>
  <si>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13241-1:2004/A1:2011</t>
  </si>
  <si>
    <t xml:space="preserve">Puertas industriales, comerciales, de garaje y portones. Norma de producto. Parte 1: Productos sin características de resistencia al fuego o control de humos.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</si>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</sst>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2050.290000</v>
      </c>
      <c r="I8" s="16"/>
      <c r="J8" s="16">
        <f ca="1">ROUND(INDIRECT(ADDRESS(ROW()+(0), COLUMN()+(-3), 1))*INDIRECT(ADDRESS(ROW()+(0), COLUMN()+(-2), 1)), 2)</f>
        <v>2050.290000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0.510000</v>
      </c>
      <c r="H9" s="20">
        <v>17.390000</v>
      </c>
      <c r="I9" s="20"/>
      <c r="J9" s="20">
        <f ca="1">ROUND(INDIRECT(ADDRESS(ROW()+(0), COLUMN()+(-3), 1))*INDIRECT(ADDRESS(ROW()+(0), COLUMN()+(-2), 1)), 2)</f>
        <v>8.870000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0.510000</v>
      </c>
      <c r="H10" s="20">
        <v>16.130000</v>
      </c>
      <c r="I10" s="20"/>
      <c r="J10" s="20">
        <f ca="1">ROUND(INDIRECT(ADDRESS(ROW()+(0), COLUMN()+(-3), 1))*INDIRECT(ADDRESS(ROW()+(0), COLUMN()+(-2), 1)), 2)</f>
        <v>8.230000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1.190000</v>
      </c>
      <c r="H11" s="20">
        <v>17.660000</v>
      </c>
      <c r="I11" s="20"/>
      <c r="J11" s="20">
        <f ca="1">ROUND(INDIRECT(ADDRESS(ROW()+(0), COLUMN()+(-3), 1))*INDIRECT(ADDRESS(ROW()+(0), COLUMN()+(-2), 1)), 2)</f>
        <v>21.020000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1.190000</v>
      </c>
      <c r="H12" s="24">
        <v>16.760000</v>
      </c>
      <c r="I12" s="24"/>
      <c r="J12" s="24">
        <f ca="1">ROUND(INDIRECT(ADDRESS(ROW()+(0), COLUMN()+(-3), 1))*INDIRECT(ADDRESS(ROW()+(0), COLUMN()+(-2), 1)), 2)</f>
        <v>19.940000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2108.350000</v>
      </c>
      <c r="I13" s="16"/>
      <c r="J13" s="16">
        <f ca="1">ROUND(INDIRECT(ADDRESS(ROW()+(0), COLUMN()+(-3), 1))*INDIRECT(ADDRESS(ROW()+(0), COLUMN()+(-2), 1))/100, 2)</f>
        <v>42.170000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2150.520000</v>
      </c>
      <c r="I14" s="24"/>
      <c r="J14" s="24">
        <f ca="1">ROUND(INDIRECT(ADDRESS(ROW()+(0), COLUMN()+(-3), 1))*INDIRECT(ADDRESS(ROW()+(0), COLUMN()+(-2), 1))/100, 2)</f>
        <v>64.520000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2215.040000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112012.000000</v>
      </c>
      <c r="G19" s="29"/>
      <c r="H19" s="29"/>
      <c r="I19" s="29">
        <v>112013.000000</v>
      </c>
      <c r="J19" s="29"/>
      <c r="K19" s="29">
        <v>3.000000</v>
      </c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