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<sst xmlns="http://schemas.openxmlformats.org/spreadsheetml/2006/main" count="43" uniqueCount="43">
  <si>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</si>
  <si>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LPR010</t>
  </si>
  <si>
    <t xml:space="preserve">Ud</t>
  </si>
  <si>
    <t xml:space="preserve">Puerta cortafuegos de acero galvanizado.</t>
  </si>
  <si>
    <r>
      <rPr>
        <b/>
        <sz val="7.80"/>
        <color rgb="FF000000"/>
        <rFont val="Arial"/>
        <family val="2"/>
      </rPr>
      <t xml:space="preserve">Puerta cortafuegos de acero galvanizado homologada, EI2 60-C5, de una hoja, 800x2000 mm de luz y altura de paso, acabado lacado en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cierrapuertas para uso moderado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</si>
  <si>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</si>
  <si>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</si>
  <si>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</si>
  <si>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</si>
  <si>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</si>
  <si>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</si>
  <si>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mt26pca020ccb</t>
  </si>
  <si>
    <t xml:space="preserve">Ud</t>
  </si>
  <si>
    <t xml:space="preserve">Puerta cortafuegos pivotante homologada, EI2 60-C5, según UNE-EN 1634-1, de una hoja de 63 mm de espesor, 800x2000 mm de luz y altura de paso, para un hueco de obra de 900x2050 mm, acabado lacado en color blanco formada por 2 chapas de acero galvanizado de 0,8 mm de espesor, plegadas, ensambladas y montadas, con cámara intermedia de lana de roca de alta densidad y placas de cartón yeso, sobre cerco de acero galvanizado de 1,5 mm de espesor con junta intumescente y garras de anclaje a obra, incluso tres bisagras de doble pala regulables en altura, soldadas al marco y atornilladas a la hoja, según UNE-EN 1935, cerradura embutida de cierre a un punto, escudos, cilindro, llaves y manivelas antienganche RF de nylon color negro.</t>
  </si>
  <si>
    <t xml:space="preserve">mt26pca100aa</t>
  </si>
  <si>
    <t xml:space="preserve">Ud</t>
  </si>
  <si>
    <t xml:space="preserve">Cierrapuertas para uso moderado de puerta cortafuegos de una hoja, según UNE-EN 1154.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</si>
  <si>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</si>
  <si>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</si>
  <si>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</si>
  <si>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</si>
  <si>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</si>
  <si>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</si>
  <si>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</si>
  <si>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</si>
  <si>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</si>
  <si>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</si>
  <si>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40,60€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</si>
  <si>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</si>
  <si>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</si>
  <si>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</si>
  <si>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</si>
  <si>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</si>
  <si>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1935:2002</t>
  </si>
  <si>
    <t xml:space="preserve">Herrajes para la edificación. Bisagras de un solo eje. Requisitos y métodos de ensayo.</t>
  </si>
  <si>
    <t xml:space="preserve">UNE-EN 1935:2002/AC:2004</t>
  </si>
  <si>
    <t xml:space="preserve">UNE-EN 1154:2003</t>
  </si>
  <si>
    <t xml:space="preserve">Herrajes para la edificación. Dispositivos de cierre controlado de puertas. Requisitos y métodos de ensayo.</t>
  </si>
  <si>
    <t xml:space="preserve">EN 1154:1996/A1:2002</t>
  </si>
  <si>
    <t xml:space="preserve">EN 1154:1996/A1:2002/AC:2006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</si>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</sst>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0.73" customWidth="1"/>
    <col min="3" max="3" width="3.06" customWidth="1"/>
    <col min="4" max="4" width="10.64" customWidth="1"/>
    <col min="5" max="5" width="55.66" customWidth="1"/>
    <col min="6" max="6" width="1.02" customWidth="1"/>
    <col min="7" max="7" width="6.41" customWidth="1"/>
    <col min="8" max="8" width="4.66" customWidth="1"/>
    <col min="9" max="9" width="0.87" customWidth="1"/>
    <col min="10" max="10" width="7.14" customWidth="1"/>
    <col min="11" max="11" width="0.87" customWidth="1"/>
    <col min="12" max="12" width="4.66" customWidth="1"/>
    <col min="13" max="13" width="1.46" customWidth="1"/>
    <col min="14" max="14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108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236.530000</v>
      </c>
      <c r="I8" s="16"/>
      <c r="J8" s="16"/>
      <c r="K8" s="16"/>
      <c r="L8" s="16">
        <f ca="1">ROUND(INDIRECT(ADDRESS(ROW()+(0), COLUMN()+(-5), 1))*INDIRECT(ADDRESS(ROW()+(0), COLUMN()+(-4), 1)), 2)</f>
        <v>236.530000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97.020000</v>
      </c>
      <c r="I9" s="20"/>
      <c r="J9" s="20"/>
      <c r="K9" s="20"/>
      <c r="L9" s="20">
        <f ca="1">ROUND(INDIRECT(ADDRESS(ROW()+(0), COLUMN()+(-5), 1))*INDIRECT(ADDRESS(ROW()+(0), COLUMN()+(-4), 1)), 2)</f>
        <v>97.020000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0.521000</v>
      </c>
      <c r="H10" s="20">
        <v>17.390000</v>
      </c>
      <c r="I10" s="20"/>
      <c r="J10" s="20"/>
      <c r="K10" s="20"/>
      <c r="L10" s="20">
        <f ca="1">ROUND(INDIRECT(ADDRESS(ROW()+(0), COLUMN()+(-5), 1))*INDIRECT(ADDRESS(ROW()+(0), COLUMN()+(-4), 1)), 2)</f>
        <v>9.060000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0.521000</v>
      </c>
      <c r="H11" s="24">
        <v>16.690000</v>
      </c>
      <c r="I11" s="24"/>
      <c r="J11" s="24"/>
      <c r="K11" s="24"/>
      <c r="L11" s="24">
        <f ca="1">ROUND(INDIRECT(ADDRESS(ROW()+(0), COLUMN()+(-5), 1))*INDIRECT(ADDRESS(ROW()+(0), COLUMN()+(-4), 1)), 2)</f>
        <v>8.700000</v>
      </c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COLUMN()+(4), 1)),INDIRECT(ADDRESS(ROW()+(-2), COLUMN()+(4), 1)),INDIRECT(ADDRESS(ROW()+(-3), COLUMN()+(4), 1)),INDIRECT(ADDRESS(ROW()+(-4), COLUMN()+(4), 1))), 2)</f>
        <v>351.310000</v>
      </c>
      <c r="I12" s="16"/>
      <c r="J12" s="16"/>
      <c r="K12" s="16"/>
      <c r="L12" s="16">
        <f ca="1">ROUND(INDIRECT(ADDRESS(ROW()+(0), COLUMN()+(-5), 1))*INDIRECT(ADDRESS(ROW()+(0), COLUMN()+(-4), 1))/100, 2)</f>
        <v>7.030000</v>
      </c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COLUMN()+(4), 1)),INDIRECT(ADDRESS(ROW()+(-2), COLUMN()+(4), 1)),INDIRECT(ADDRESS(ROW()+(-3), COLUMN()+(4), 1)),INDIRECT(ADDRESS(ROW()+(-4), COLUMN()+(4), 1)),INDIRECT(ADDRESS(ROW()+(-5), COLUMN()+(4), 1))), 2)</f>
        <v>358.340000</v>
      </c>
      <c r="I13" s="24"/>
      <c r="J13" s="24"/>
      <c r="K13" s="24"/>
      <c r="L13" s="24">
        <f ca="1">ROUND(INDIRECT(ADDRESS(ROW()+(0), COLUMN()+(-5), 1))*INDIRECT(ADDRESS(ROW()+(0), COLUMN()+(-4), 1))/100, 2)</f>
        <v>10.750000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369.090000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/>
      <c r="L17" s="27"/>
      <c r="M17" s="27" t="s">
        <v>32</v>
      </c>
      <c r="N17" s="27"/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1102002.000000</v>
      </c>
      <c r="G18" s="29"/>
      <c r="H18" s="29"/>
      <c r="I18" s="29">
        <v>1122003.000000</v>
      </c>
      <c r="J18" s="29"/>
      <c r="K18" s="29"/>
      <c r="L18" s="29"/>
      <c r="M18" s="29">
        <v>1.000000</v>
      </c>
      <c r="N18" s="29"/>
    </row>
    <row r="19" spans="1:14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32" t="s">
        <v>35</v>
      </c>
      <c r="B20" s="32"/>
      <c r="C20" s="32"/>
      <c r="D20" s="32"/>
      <c r="E20" s="32"/>
      <c r="F20" s="33">
        <v>112007.000000</v>
      </c>
      <c r="G20" s="33"/>
      <c r="H20" s="33"/>
      <c r="I20" s="33">
        <v>112007.000000</v>
      </c>
      <c r="J20" s="33"/>
      <c r="K20" s="33"/>
      <c r="L20" s="33"/>
      <c r="M20" s="33"/>
      <c r="N20" s="33"/>
    </row>
    <row r="21" spans="1:14" ht="12.00" thickBot="1" customHeight="1">
      <c r="A21" s="28" t="s">
        <v>36</v>
      </c>
      <c r="B21" s="28"/>
      <c r="C21" s="28"/>
      <c r="D21" s="28"/>
      <c r="E21" s="28"/>
      <c r="F21" s="29">
        <v>1102003.000000</v>
      </c>
      <c r="G21" s="29"/>
      <c r="H21" s="29"/>
      <c r="I21" s="29">
        <v>1102004.000000</v>
      </c>
      <c r="J21" s="29"/>
      <c r="K21" s="29"/>
      <c r="L21" s="29"/>
      <c r="M21" s="29">
        <v>1.000000</v>
      </c>
      <c r="N21" s="29"/>
    </row>
    <row r="22" spans="1:14" ht="21.60" thickBot="1" customHeight="1">
      <c r="A22" s="30" t="s">
        <v>37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30" t="s">
        <v>38</v>
      </c>
      <c r="B23" s="30"/>
      <c r="C23" s="30"/>
      <c r="D23" s="30"/>
      <c r="E23" s="30"/>
      <c r="F23" s="31">
        <v>1102003.000000</v>
      </c>
      <c r="G23" s="31"/>
      <c r="H23" s="31"/>
      <c r="I23" s="31">
        <v>1102004.000000</v>
      </c>
      <c r="J23" s="31"/>
      <c r="K23" s="31"/>
      <c r="L23" s="31"/>
      <c r="M23" s="31"/>
      <c r="N23" s="31"/>
    </row>
    <row r="24" spans="1:14" ht="12.00" thickBot="1" customHeight="1">
      <c r="A24" s="32" t="s">
        <v>39</v>
      </c>
      <c r="B24" s="32"/>
      <c r="C24" s="32"/>
      <c r="D24" s="32"/>
      <c r="E24" s="32"/>
      <c r="F24" s="33">
        <v>112010.000000</v>
      </c>
      <c r="G24" s="33"/>
      <c r="H24" s="33"/>
      <c r="I24" s="33">
        <v>112010.000000</v>
      </c>
      <c r="J24" s="33"/>
      <c r="K24" s="33"/>
      <c r="L24" s="33"/>
      <c r="M24" s="33"/>
      <c r="N24" s="33"/>
    </row>
    <row r="27" spans="1:1" ht="11.40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7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A14:F14"/>
    <mergeCell ref="H14:K14"/>
    <mergeCell ref="L14:N14"/>
    <mergeCell ref="A17:E17"/>
    <mergeCell ref="F17:H17"/>
    <mergeCell ref="I17:L17"/>
    <mergeCell ref="M17:N17"/>
    <mergeCell ref="A18:E18"/>
    <mergeCell ref="F18:H18"/>
    <mergeCell ref="I18:L18"/>
    <mergeCell ref="M18:N20"/>
    <mergeCell ref="A19:E19"/>
    <mergeCell ref="F19:H19"/>
    <mergeCell ref="I19:L19"/>
    <mergeCell ref="A20:E20"/>
    <mergeCell ref="F20:H20"/>
    <mergeCell ref="I20:L20"/>
    <mergeCell ref="A21:E21"/>
    <mergeCell ref="F21:H21"/>
    <mergeCell ref="I21:L21"/>
    <mergeCell ref="M21:N24"/>
    <mergeCell ref="A22:E22"/>
    <mergeCell ref="F22:H22"/>
    <mergeCell ref="I22:L22"/>
    <mergeCell ref="A23:E23"/>
    <mergeCell ref="F23:H23"/>
    <mergeCell ref="I23:L23"/>
    <mergeCell ref="A24:E24"/>
    <mergeCell ref="F24:H24"/>
    <mergeCell ref="I24:L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