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<sst xmlns="http://schemas.openxmlformats.org/spreadsheetml/2006/main" count="42" uniqueCount="42">
  <si>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</si>
  <si>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</si>
  <si>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</si>
  <si>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bajo forjado con lanas minerales.</t>
  </si>
  <si>
    <r>
      <rPr>
        <sz val="8.25"/>
        <color rgb="FF000000"/>
        <rFont val="Arial"/>
        <family val="2"/>
      </rPr>
      <t xml:space="preserve">Aislamiento térmico bajo forjado formado por </t>
    </r>
    <r>
      <rPr>
        <b/>
        <sz val="8.25"/>
        <color rgb="FF000000"/>
        <rFont val="Arial"/>
        <family val="2"/>
      </rPr>
      <t xml:space="preserve">panel rígido de lana mineral, según UNE-EN 13162, no revestido, de 50 mm de espesor, resistencia térmica 1,45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</si>
  <si>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</si>
  <si>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</si>
  <si>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</si>
  <si>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</si>
  <si>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</si>
  <si>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</si>
  <si>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</si>
  <si>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mt16lra020op</t>
  </si>
  <si>
    <t xml:space="preserve">m²</t>
  </si>
  <si>
    <t xml:space="preserve">Panel rígido de lana mineral, según UNE-EN 13162, no revestido, de 50 mm de espesor, resistencia térmica 1,45 m²K/W, conductividad térmica 0,034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</si>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</sst>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36" customWidth="1"/>
    <col min="4" max="4" width="19.55" customWidth="1"/>
    <col min="5" max="5" width="31.28" customWidth="1"/>
    <col min="6" max="6" width="2.72" customWidth="1"/>
    <col min="7" max="7" width="3.40" customWidth="1"/>
    <col min="8" max="8" width="6.97" customWidth="1"/>
    <col min="9" max="9" width="2.55" customWidth="1"/>
    <col min="10" max="10" width="4.59" customWidth="1"/>
    <col min="11" max="11" width="5.78" customWidth="1"/>
    <col min="12" max="12" width="4.08" customWidth="1"/>
    <col min="13" max="13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7.680000</v>
      </c>
      <c r="L9" s="15"/>
      <c r="M9" s="15">
        <f ca="1">ROUND(INDIRECT(ADDRESS(ROW()+(0), COLUMN()+(-5), 1))*INDIRECT(ADDRESS(ROW()+(0), COLUMN()+(-2), 1)), 2)</f>
        <v>8.060000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6">
        <v>3.000000</v>
      </c>
      <c r="I10" s="16"/>
      <c r="J10" s="16"/>
      <c r="K10" s="17">
        <v>0.080000</v>
      </c>
      <c r="L10" s="17"/>
      <c r="M10" s="17">
        <f ca="1">ROUND(INDIRECT(ADDRESS(ROW()+(0), COLUMN()+(-5), 1))*INDIRECT(ADDRESS(ROW()+(0), COLUMN()+(-2), 1)), 2)</f>
        <v>0.240000</v>
      </c>
    </row>
    <row r="11" spans="1:13" ht="13.5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8.300000</v>
      </c>
    </row>
    <row r="12" spans="1:13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"/>
      <c r="H13" s="14">
        <v>0.131000</v>
      </c>
      <c r="I13" s="14"/>
      <c r="J13" s="14"/>
      <c r="K13" s="15">
        <v>17.970000</v>
      </c>
      <c r="L13" s="15"/>
      <c r="M13" s="15">
        <f ca="1">ROUND(INDIRECT(ADDRESS(ROW()+(0), COLUMN()+(-5), 1))*INDIRECT(ADDRESS(ROW()+(0), COLUMN()+(-2), 1)), 2)</f>
        <v>2.350000</v>
      </c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0.131000</v>
      </c>
      <c r="I14" s="16"/>
      <c r="J14" s="16"/>
      <c r="K14" s="17">
        <v>16.690000</v>
      </c>
      <c r="L14" s="17"/>
      <c r="M14" s="17">
        <f ca="1">ROUND(INDIRECT(ADDRESS(ROW()+(0), COLUMN()+(-5), 1))*INDIRECT(ADDRESS(ROW()+(0), COLUMN()+(-2), 1)), 2)</f>
        <v>2.190000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4.540000</v>
      </c>
    </row>
    <row r="16" spans="1:13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12.840000</v>
      </c>
      <c r="L17" s="17"/>
      <c r="M17" s="17">
        <f ca="1">ROUND(INDIRECT(ADDRESS(ROW()+(0), COLUMN()+(-5), 1))*INDIRECT(ADDRESS(ROW()+(0), COLUMN()+(-2), 1))/100, 2)</f>
        <v>0.260000</v>
      </c>
    </row>
    <row r="18" spans="1:13" ht="13.5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13.100000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>
        <v>192013.000000</v>
      </c>
      <c r="K22" s="29"/>
      <c r="L22" s="29"/>
      <c r="M22" s="29" t="s">
        <v>37</v>
      </c>
    </row>
    <row r="23" spans="1:13" ht="24.0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47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L11"/>
    <mergeCell ref="C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