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<sst xmlns="http://schemas.openxmlformats.org/spreadsheetml/2006/main" count="47" uniqueCount="47">
  <si>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</si>
  <si>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NAF041</t>
  </si>
  <si>
    <t xml:space="preserve">m²</t>
  </si>
  <si>
    <t xml:space="preserve">Aislamiento térmico por el exterior, en fachada autoportante, pasante y ventilada.</t>
  </si>
  <si>
    <r>
      <rPr>
        <sz val="8.25"/>
        <color rgb="FF000000"/>
        <rFont val="Arial"/>
        <family val="2"/>
      </rPr>
      <t xml:space="preserve">Aislamiento térmico por el exterior, en fachada autoportante, pasante y ventilada, formado por panel de lana mineral, según UNE-EN 13162, no revestido de doble densidad, de 120 mm de espesor, resistencia térmica 3,5 m²K/W, conductividad térmica 0,034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</si>
  <si>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</si>
  <si>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</si>
  <si>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</si>
  <si>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</si>
  <si>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</si>
  <si>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</si>
  <si>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</si>
  <si>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mt16lra020ajl</t>
  </si>
  <si>
    <t xml:space="preserve">m²</t>
  </si>
  <si>
    <t xml:space="preserve">Panel de lana mineral, según UNE-EN 13162, no revestido de doble densidad, de 120 mm de espesor, resistencia térmica 3,5 m²K/W, conductividad térmica 0,034 W/(mK), impermeable al agua de lluvia.</t>
  </si>
  <si>
    <t xml:space="preserve">mt16aaa110</t>
  </si>
  <si>
    <t xml:space="preserve">Ud</t>
  </si>
  <si>
    <t xml:space="preserve">Kit para la fijación del panel aislante a la hoja interior, formado por tornillo con arandela de EPDM, clip de material plástico y anclaje metálico.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</si>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</sst>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23.02</v>
      </c>
      <c r="J10" s="12">
        <f ca="1">ROUND(INDIRECT(ADDRESS(ROW()+(0), COLUMN()+(-4), 1))*INDIRECT(ADDRESS(ROW()+(0), COLUMN()+(-1), 1)), 2)</f>
        <v>24.17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3"/>
      <c r="H11" s="13"/>
      <c r="I11" s="14">
        <v>0.25</v>
      </c>
      <c r="J11" s="14">
        <f ca="1">ROUND(INDIRECT(ADDRESS(ROW()+(0), COLUMN()+(-4), 1))*INDIRECT(ADDRESS(ROW()+(0), COLUMN()+(-1), 1)), 2)</f>
        <v>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25.17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3"/>
      <c r="H14" s="13"/>
      <c r="I14" s="14">
        <v>15.25</v>
      </c>
      <c r="J14" s="14">
        <f ca="1">ROUND(INDIRECT(ADDRESS(ROW()+(0), COLUMN()+(-4), 1))*INDIRECT(ADDRESS(ROW()+(0), COLUMN()+(-1), 1)), 2)</f>
        <v>1.77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1.77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0.088</v>
      </c>
      <c r="G17" s="11"/>
      <c r="H17" s="11"/>
      <c r="I17" s="12">
        <v>19.48</v>
      </c>
      <c r="J17" s="12">
        <f ca="1">ROUND(INDIRECT(ADDRESS(ROW()+(0), COLUMN()+(-4), 1))*INDIRECT(ADDRESS(ROW()+(0), COLUMN()+(-1), 1)), 2)</f>
        <v>1.71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0.044</v>
      </c>
      <c r="G18" s="13"/>
      <c r="H18" s="13"/>
      <c r="I18" s="14">
        <v>18.17</v>
      </c>
      <c r="J18" s="14">
        <f ca="1">ROUND(INDIRECT(ADDRESS(ROW()+(0), COLUMN()+(-4), 1))*INDIRECT(ADDRESS(ROW()+(0), COLUMN()+(-1), 1)), 2)</f>
        <v>0.8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2.51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29.45</v>
      </c>
      <c r="J21" s="14">
        <f ca="1">ROUND(INDIRECT(ADDRESS(ROW()+(0), COLUMN()+(-4), 1))*INDIRECT(ADDRESS(ROW()+(0), COLUMN()+(-1), 1))/100, 2)</f>
        <v>0.59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30.04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1.07202e+006</v>
      </c>
      <c r="H26" s="29">
        <v>1.07202e+006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