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<sst xmlns="http://schemas.openxmlformats.org/spreadsheetml/2006/main" count="42" uniqueCount="42">
  <si>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</si>
  <si>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NAJ010</t>
  </si>
  <si>
    <t xml:space="preserve">m²</t>
  </si>
  <si>
    <t xml:space="preserve">Aislamiento térmico de frentes de forjado y pilares en fachada, con poliestireno extruido.</t>
  </si>
  <si>
    <r>
      <rPr>
        <sz val="8.25"/>
        <color rgb="FF000000"/>
        <rFont val="Arial"/>
        <family val="2"/>
      </rPr>
      <t xml:space="preserve">Aislamiento térmico de frentes de forjado y pilares embebidos en el espesor de la fachada, formado por </t>
    </r>
    <r>
      <rPr>
        <b/>
        <sz val="8.25"/>
        <color rgb="FF000000"/>
        <rFont val="Arial"/>
        <family val="2"/>
      </rPr>
      <t xml:space="preserve">panel rígido de poliestireno extruido, de superficie rugosa acanalada y mecanizado lateral machihembrado y recto, de 40 mm de espesor, resistencia a compresión &gt;= 500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al encofrado de la estructura antes de hormigonar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</si>
  <si>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</si>
  <si>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</si>
  <si>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</si>
  <si>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</si>
  <si>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</si>
  <si>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</si>
  <si>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</si>
  <si>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mt16pxa010eb</t>
  </si>
  <si>
    <t xml:space="preserve">m²</t>
  </si>
  <si>
    <t xml:space="preserve">Panel rígido de poliestireno extruido, según UNE-EN 13164, de superficie rugosa acanalada y mecanizado lateral machihembrado y recto, de 40 mm de espesor, resistencia a compresión &gt;= 500 kPa, resistencia térmica 1,2 m²K/W, conductividad térmica 0,034 W/(mK), Euroclase E de reacción al fuego, con código de designación XPS-EN 13164-T1-CS(10/Y)500-DLT(2)5-DS(TH)-WL(T)0,7-WD(V)3-FT2.</t>
  </si>
  <si>
    <t xml:space="preserve">mt08var070</t>
  </si>
  <si>
    <t xml:space="preserve">kg</t>
  </si>
  <si>
    <t xml:space="preserve">Puntas metálicas de cabeza ancha.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</si>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</sst>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53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5.100000</v>
      </c>
      <c r="J10" s="11">
        <f ca="1">ROUND(INDIRECT(ADDRESS(ROW()+(0), COLUMN()+(-3), 1))*INDIRECT(ADDRESS(ROW()+(0), COLUMN()+(-1), 1)), 2)</f>
        <v>5.360000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0.150000</v>
      </c>
      <c r="H11" s="12"/>
      <c r="I11" s="13">
        <v>1.830000</v>
      </c>
      <c r="J11" s="13">
        <f ca="1">ROUND(INDIRECT(ADDRESS(ROW()+(0), COLUMN()+(-3), 1))*INDIRECT(ADDRESS(ROW()+(0), COLUMN()+(-1), 1)), 2)</f>
        <v>0.270000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5.630000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0.164000</v>
      </c>
      <c r="H14" s="10"/>
      <c r="I14" s="11">
        <v>18.230000</v>
      </c>
      <c r="J14" s="11">
        <f ca="1">ROUND(INDIRECT(ADDRESS(ROW()+(0), COLUMN()+(-3), 1))*INDIRECT(ADDRESS(ROW()+(0), COLUMN()+(-1), 1)), 2)</f>
        <v>2.990000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0.164000</v>
      </c>
      <c r="H15" s="12"/>
      <c r="I15" s="13">
        <v>16.950000</v>
      </c>
      <c r="J15" s="13">
        <f ca="1">ROUND(INDIRECT(ADDRESS(ROW()+(0), COLUMN()+(-3), 1))*INDIRECT(ADDRESS(ROW()+(0), COLUMN()+(-1), 1)), 2)</f>
        <v>2.780000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5.770000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11.400000</v>
      </c>
      <c r="J18" s="13">
        <f ca="1">ROUND(INDIRECT(ADDRESS(ROW()+(0), COLUMN()+(-3), 1))*INDIRECT(ADDRESS(ROW()+(0), COLUMN()+(-1), 1))/100, 2)</f>
        <v>0.230000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11.630000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1072015.000000</v>
      </c>
      <c r="G23" s="28"/>
      <c r="H23" s="28">
        <v>1072016.000000</v>
      </c>
      <c r="I23" s="28"/>
      <c r="J23" s="28" t="s">
        <v>37</v>
      </c>
    </row>
    <row r="24" spans="1:10" ht="24.00" thickBot="1" customHeight="1">
      <c r="A24" s="29" t="s">
        <v>38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