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<sst xmlns="http://schemas.openxmlformats.org/spreadsheetml/2006/main" count="42" uniqueCount="42">
  <si>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</si>
  <si>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</si>
  <si>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</si>
  <si>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Aislamiento térmico por el interior de cubiertas inclinadas de estructura de madera, sobre espacio habitable.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</si>
  <si>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 </t>
    </r>
    <r>
      <rPr>
        <b/>
        <sz val="8.25"/>
        <color rgb="FF000000"/>
        <rFont val="Arial"/>
        <family val="2"/>
      </rPr>
      <t xml:space="preserve">panel rígido de lana de roca volcánica de alta densidad, no revestido, de 80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</si>
  <si>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</si>
  <si>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</si>
  <si>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</si>
  <si>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</si>
  <si>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</si>
  <si>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</si>
  <si>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</si>
  <si>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mt16lra030c</t>
  </si>
  <si>
    <t xml:space="preserve">m²</t>
  </si>
  <si>
    <t xml:space="preserve">Panel rígido de lana de roca volcánica de alta densidad, no revestido, de 80 mm de espesor, según UNE-EN 13162, resistencia térmica 2,2 m²K/W, conductividad térmica 0,036 W/(mK), Euroclase A1 de reacción al fuego, de aplicación como aislante térmico y acústico en sistemas compuestos de aislamiento por el exterior de fachadas.</t>
  </si>
  <si>
    <t xml:space="preserve">mt16bab020a</t>
  </si>
  <si>
    <t xml:space="preserve">Ud</t>
  </si>
  <si>
    <t xml:space="preserve">Espiga especial para madera de 6 mm de diámetro y 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</si>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</sst>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4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1.050000</v>
      </c>
      <c r="H10" s="10"/>
      <c r="I10" s="11">
        <v>16.440000</v>
      </c>
      <c r="J10" s="11">
        <f ca="1">ROUND(INDIRECT(ADDRESS(ROW()+(0), COLUMN()+(-3), 1))*INDIRECT(ADDRESS(ROW()+(0), COLUMN()+(-1), 1)), 2)</f>
        <v>17.260000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6.000000</v>
      </c>
      <c r="H11" s="12"/>
      <c r="I11" s="13">
        <v>0.580000</v>
      </c>
      <c r="J11" s="13">
        <f ca="1">ROUND(INDIRECT(ADDRESS(ROW()+(0), COLUMN()+(-3), 1))*INDIRECT(ADDRESS(ROW()+(0), COLUMN()+(-1), 1)), 2)</f>
        <v>3.480000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20.740000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0.069000</v>
      </c>
      <c r="H14" s="10"/>
      <c r="I14" s="11">
        <v>18.230000</v>
      </c>
      <c r="J14" s="11">
        <f ca="1">ROUND(INDIRECT(ADDRESS(ROW()+(0), COLUMN()+(-3), 1))*INDIRECT(ADDRESS(ROW()+(0), COLUMN()+(-1), 1)), 2)</f>
        <v>1.260000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0.027000</v>
      </c>
      <c r="H15" s="12"/>
      <c r="I15" s="13">
        <v>16.950000</v>
      </c>
      <c r="J15" s="13">
        <f ca="1">ROUND(INDIRECT(ADDRESS(ROW()+(0), COLUMN()+(-3), 1))*INDIRECT(ADDRESS(ROW()+(0), COLUMN()+(-1), 1)), 2)</f>
        <v>0.460000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1.720000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22.460000</v>
      </c>
      <c r="J18" s="13">
        <f ca="1">ROUND(INDIRECT(ADDRESS(ROW()+(0), COLUMN()+(-3), 1))*INDIRECT(ADDRESS(ROW()+(0), COLUMN()+(-1), 1))/100, 2)</f>
        <v>0.450000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22.910000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