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<sst xmlns="http://schemas.openxmlformats.org/spreadsheetml/2006/main" count="48" uniqueCount="48">
  <si>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</si>
  <si>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NAN210</t>
  </si>
  <si>
    <t xml:space="preserve">m²</t>
  </si>
  <si>
    <t xml:space="preserve">Aislamiento térmico por el interior de cubiertas inclinadas de estructura de madera, sobre espacio habitable. Sistema Homeseal "KNAUF INSULATION".</t>
  </si>
  <si>
    <r>
      <rPr>
        <sz val="8.25"/>
        <color rgb="FF000000"/>
        <rFont val="Arial"/>
        <family val="2"/>
      </rPr>
      <t xml:space="preserve">Aislamiento térmico por el interior de cubiertas inclinadas de estructura de madera, sobre espacio habitable, formado por: panel de lana de vidrio, no revestido, suministrado en rollos, Naturoll 032 "KNAUF INSULATION", de 160 mm de espesor, según UNE-EN 13162, resistencia térmica 5 m²K/W, conductividad térmica 0,032 W/(mK). Incluso lámina de difusión variable, con armadura, Homeseal LDS Flex Plus "KNAUF INSULATION", de poliéster y poliamida, de 0,2 mm de espesor, de 0,2 a 20 m de espesor de aire equivalente frente a la difusión de vapor de agua, según UNE-EN 1931, cinta adhesiva Homeseal LDS Soliplan-1 "KNAUF INSULATION", de 6 cm de anchura, revestida con papel kraft, para la fijación y el sellado de láminas para el control del vapor y adhesivo de sellado Homeseal LDS Solimur "KNAUF INSULATION", para la estanqueidad periférica de láminas para el control del vapor.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</si>
  <si>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</si>
  <si>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</si>
  <si>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</si>
  <si>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</si>
  <si>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</si>
  <si>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</si>
  <si>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</si>
  <si>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mt16lki050a</t>
  </si>
  <si>
    <t xml:space="preserve">m²</t>
  </si>
  <si>
    <t xml:space="preserve">Panel de lana de vidrio, no revestido, suministrado en rollos, Naturoll 032 "KNAUF INSULATION", de 160 mm de espesor, según UNE-EN 13162, con certificado de calidad del aire interior Eurofins Gold, resistencia térmica 5 m²K/W, conductividad térmica 0,032 W/(mK), Euroclase A1 de reacción al fuego según UNE-EN 13501-1, con código de designación MW-EN 13162-T4-WS-WL(P)-AFr5, de aplicación como aislante térmico y acústico en tabiques y trasdosados de yeso laminado, cerramientos verticales y particiones de fábrica. Las resinas empleadas en la fabricación no contienen formaldehído ni fenoles (E-Technology).</t>
  </si>
  <si>
    <t xml:space="preserve">mt15kbv010a</t>
  </si>
  <si>
    <t xml:space="preserve">m²</t>
  </si>
  <si>
    <t xml:space="preserve">Lámina de difusión variable, con armadura, Homeseal LDS Flex Plus "KNAUF INSULATION", de poliéster y poliamida, de 0,2 mm de espesor, de 0,2 a 20 m de espesor de aire equivalente frente a la difusión de vapor de agua, según UNE-EN 1931.</t>
  </si>
  <si>
    <t xml:space="preserve">mt15kbv020</t>
  </si>
  <si>
    <t xml:space="preserve">m</t>
  </si>
  <si>
    <t xml:space="preserve">Cinta adhesiva Homeseal LDS Soliplan-1 "KNAUF INSULATION", de 6 cm de anchura, revestida con papel kraft, para la fijación y el sellado de láminas para el control del vapor.</t>
  </si>
  <si>
    <t xml:space="preserve">mt15kbv030</t>
  </si>
  <si>
    <t xml:space="preserve">Ud</t>
  </si>
  <si>
    <t xml:space="preserve">Cartucho de 310 ml de adhesivo de sellado Homeseal LDS Solimur "KNAUF INSULATION", para la estanqueidad periférica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</si>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</sst>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2.5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20.71</v>
      </c>
      <c r="J10" s="12">
        <f ca="1">ROUND(INDIRECT(ADDRESS(ROW()+(0), COLUMN()+(-3), 1))*INDIRECT(ADDRESS(ROW()+(0), COLUMN()+(-1), 1)), 2)</f>
        <v>21.75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3.55</v>
      </c>
      <c r="J11" s="12">
        <f ca="1">ROUND(INDIRECT(ADDRESS(ROW()+(0), COLUMN()+(-3), 1))*INDIRECT(ADDRESS(ROW()+(0), COLUMN()+(-1), 1)), 2)</f>
        <v>3.91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0.82</v>
      </c>
      <c r="J12" s="12">
        <f ca="1">ROUND(INDIRECT(ADDRESS(ROW()+(0), COLUMN()+(-3), 1))*INDIRECT(ADDRESS(ROW()+(0), COLUMN()+(-1), 1)), 2)</f>
        <v>0.9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0.06</v>
      </c>
      <c r="H13" s="13"/>
      <c r="I13" s="14">
        <v>7.33</v>
      </c>
      <c r="J13" s="14">
        <f ca="1">ROUND(INDIRECT(ADDRESS(ROW()+(0), COLUMN()+(-3), 1))*INDIRECT(ADDRESS(ROW()+(0), COLUMN()+(-1), 1)), 2)</f>
        <v>0.44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0.175</v>
      </c>
      <c r="H16" s="11"/>
      <c r="I16" s="12">
        <v>20.87</v>
      </c>
      <c r="J16" s="12">
        <f ca="1">ROUND(INDIRECT(ADDRESS(ROW()+(0), COLUMN()+(-3), 1))*INDIRECT(ADDRESS(ROW()+(0), COLUMN()+(-1), 1)), 2)</f>
        <v>3.65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0.235</v>
      </c>
      <c r="H17" s="13"/>
      <c r="I17" s="14">
        <v>19.6</v>
      </c>
      <c r="J17" s="14">
        <f ca="1">ROUND(INDIRECT(ADDRESS(ROW()+(0), COLUMN()+(-3), 1))*INDIRECT(ADDRESS(ROW()+(0), COLUMN()+(-1), 1)), 2)</f>
        <v>4.61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8.26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35.26</v>
      </c>
      <c r="J20" s="14">
        <f ca="1">ROUND(INDIRECT(ADDRESS(ROW()+(0), COLUMN()+(-3), 1))*INDIRECT(ADDRESS(ROW()+(0), COLUMN()+(-1), 1))/100, 2)</f>
        <v>0.71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35.97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1.07202e+006</v>
      </c>
      <c r="G25" s="29"/>
      <c r="H25" s="29">
        <v>1.07202e+006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