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<sst xmlns="http://schemas.openxmlformats.org/spreadsheetml/2006/main" count="32" uniqueCount="32">
  <si>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</si>
  <si>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NBP100</t>
  </si>
  <si>
    <t xml:space="preserve">m²</t>
  </si>
  <si>
    <t xml:space="preserve">Aislamiento acústico a ruido aéreo, en partición desmontable, a través del plenum.</t>
  </si>
  <si>
    <r>
      <rPr>
        <sz val="8.25"/>
        <color rgb="FF000000"/>
        <rFont val="Arial"/>
        <family val="2"/>
      </rPr>
      <t xml:space="preserve">Barrera acústica a ruido aéreo, en partición desmontable, a través del plenum, formada por panel acústico autoportante de lana mineral, compuesto por módulos de 1200x1000x80 mm, revestido por las dos caras con un complejo kraft-aluminio, colocado directamente entre el forjado y los perfiles superiores de la partición desmontable, para mejorar el aislamiento acústico lateral entre espacios. Incluso cinta autoadhesiva de aluminio, para el sellado y fijación del aislamiento.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</si>
  <si>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</si>
  <si>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</si>
  <si>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</si>
  <si>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</si>
  <si>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</si>
  <si>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</si>
  <si>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</si>
  <si>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mt16par120c</t>
  </si>
  <si>
    <t xml:space="preserve">m²</t>
  </si>
  <si>
    <t xml:space="preserve">Panel acústico autoportante de lana mineral, compuesto por módulos de 1200x1000x80 mm, revestido por las dos caras con un complejo kraft-aluminio, Euroclase A2-s1, d0 de reacción al fuego, como barrera acústica en plenums, entre el forjado y la divisoria.</t>
  </si>
  <si>
    <t xml:space="preserve">mt42con020</t>
  </si>
  <si>
    <t xml:space="preserve">m</t>
  </si>
  <si>
    <t xml:space="preserve">Cinta autoadhesiva de aluminio, de 50 micras de espesor y 65 mm de anchura, a base de resinas acrílicas, para el sellado y fijación del aislamiento.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</si>
  <si>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</si>
  <si>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</si>
  <si>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</si>
  <si>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</si>
  <si>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1ª montador de aislamientos.</t>
  </si>
  <si>
    <t xml:space="preserve">mo101</t>
  </si>
  <si>
    <t xml:space="preserve">h</t>
  </si>
  <si>
    <t xml:space="preserve">Ayudante montador de aislamientos.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</si>
  <si>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</si>
  <si>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</si>
  <si>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</si>
  <si>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</si>
  <si>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3,23€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</si>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</sst>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5.44" customWidth="1"/>
    <col min="5" max="5" width="75.82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40.35</v>
      </c>
      <c r="H10" s="12">
        <f ca="1">ROUND(INDIRECT(ADDRESS(ROW()+(0), COLUMN()+(-2), 1))*INDIRECT(ADDRESS(ROW()+(0), COLUMN()+(-1), 1)), 2)</f>
        <v>42.37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1.5</v>
      </c>
      <c r="G11" s="14">
        <v>0.19</v>
      </c>
      <c r="H11" s="14">
        <f ca="1">ROUND(INDIRECT(ADDRESS(ROW()+(0), COLUMN()+(-2), 1))*INDIRECT(ADDRESS(ROW()+(0), COLUMN()+(-1), 1)), 2)</f>
        <v>0.29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42.66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0.548</v>
      </c>
      <c r="G14" s="12">
        <v>19.48</v>
      </c>
      <c r="H14" s="12">
        <f ca="1">ROUND(INDIRECT(ADDRESS(ROW()+(0), COLUMN()+(-2), 1))*INDIRECT(ADDRESS(ROW()+(0), COLUMN()+(-1), 1)), 2)</f>
        <v>10.68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0.548</v>
      </c>
      <c r="G15" s="14">
        <v>18.17</v>
      </c>
      <c r="H15" s="14">
        <f ca="1">ROUND(INDIRECT(ADDRESS(ROW()+(0), COLUMN()+(-2), 1))*INDIRECT(ADDRESS(ROW()+(0), COLUMN()+(-1), 1)), 2)</f>
        <v>9.96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20.64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63.3</v>
      </c>
      <c r="H18" s="14">
        <f ca="1">ROUND(INDIRECT(ADDRESS(ROW()+(0), COLUMN()+(-2), 1))*INDIRECT(ADDRESS(ROW()+(0), COLUMN()+(-1), 1))/100, 2)</f>
        <v>1.27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64.57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