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<sst xmlns="http://schemas.openxmlformats.org/spreadsheetml/2006/main" count="44" uniqueCount="44">
  <si>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</si>
  <si>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NEL020</t>
  </si>
  <si>
    <t xml:space="preserve">m²</t>
  </si>
  <si>
    <t xml:space="preserve">Lámina transpirable.</t>
  </si>
  <si>
    <r>
      <rPr>
        <sz val="8.25"/>
        <color rgb="FF000000"/>
        <rFont val="Arial"/>
        <family val="2"/>
      </rPr>
      <t xml:space="preserve">Lámina transpirable, impermeable al agua de lluvia, de poliuretano termoplástico, con armadura de poliéster, de 1 mm de espesor y 210 g/m², de 0,15 m de espesor de aire equivalente frente a la difusión de vapor de agua, según UNE-EN 1931, estanqueidad al agua clase W1 según UNE-EN 1928, permeabilidad al aire 0,02 m³/h·m² a 50 Pa, Euroclase E de reacción al fuego, según UNE-EN 13501-1; colocada por el exterior de la cubierta inclinada con una pendiente media del faldón de hasta el 30%. Incluso grapas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</si>
  <si>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</si>
  <si>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</si>
  <si>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</si>
  <si>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</si>
  <si>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</si>
  <si>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</si>
  <si>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</si>
  <si>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mt15pdr110a</t>
  </si>
  <si>
    <t xml:space="preserve">m²</t>
  </si>
  <si>
    <t xml:space="preserve">Lámina transpirable, impermeable al agua de lluvia, de poliuretano termoplástico, con armadura de poliéster, de 1 mm de espesor y 210 g/m², de 0,15 m de espesor de aire equivalente frente a la difusión de vapor de agua, según UNE-EN 1931, estanqueidad al agua clase W1 según UNE-EN 1928, permeabilidad al aire 0,02 m³/h·m² a 50 Pa, Euroclase E de reacción al fuego, según UNE-EN 13501-1, con resistencia a los rayos UV, rango de temperatura de trabajo de -40 a 80°C, para colocar bajo revestimientos con lamas de madera, con juntas abiertas de hasta 30 mm de anchura máxima, suministrada en rollos de 1,50x50 m, según UNE-EN 13859-2.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</si>
  <si>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</si>
  <si>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</si>
  <si>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</si>
  <si>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mt15pdr120a</t>
  </si>
  <si>
    <t xml:space="preserve">m</t>
  </si>
  <si>
    <t xml:space="preserve">Cinta autoadhesiva, de polietileno, con adhesivo acrílico sin disolventes, armadura de polietileno y película de separación de papel siliconado, de 0,27 mm de espesor y 60 mm de anchura, con resistencia a los rayos UV, rango de temperatura de trabajo de -30 a 80°C, para aplicar en interiores y exteriores,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</si>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</sst>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59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4.69</v>
      </c>
      <c r="J10" s="12">
        <f ca="1">ROUND(INDIRECT(ADDRESS(ROW()+(0), COLUMN()+(-3), 1))*INDIRECT(ADDRESS(ROW()+(0), COLUMN()+(-1), 1)), 2)</f>
        <v>5.63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1.93</v>
      </c>
      <c r="J12" s="14">
        <f ca="1">ROUND(INDIRECT(ADDRESS(ROW()+(0), COLUMN()+(-3), 1))*INDIRECT(ADDRESS(ROW()+(0), COLUMN()+(-1), 1)), 2)</f>
        <v>1.97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7.7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0.053</v>
      </c>
      <c r="H15" s="11"/>
      <c r="I15" s="12">
        <v>20.87</v>
      </c>
      <c r="J15" s="12">
        <f ca="1">ROUND(INDIRECT(ADDRESS(ROW()+(0), COLUMN()+(-3), 1))*INDIRECT(ADDRESS(ROW()+(0), COLUMN()+(-1), 1)), 2)</f>
        <v>1.11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0.027</v>
      </c>
      <c r="H16" s="13"/>
      <c r="I16" s="14">
        <v>19.6</v>
      </c>
      <c r="J16" s="14">
        <f ca="1">ROUND(INDIRECT(ADDRESS(ROW()+(0), COLUMN()+(-3), 1))*INDIRECT(ADDRESS(ROW()+(0), COLUMN()+(-1), 1)), 2)</f>
        <v>0.53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1.64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9.34</v>
      </c>
      <c r="J19" s="14">
        <f ca="1">ROUND(INDIRECT(ADDRESS(ROW()+(0), COLUMN()+(-3), 1))*INDIRECT(ADDRESS(ROW()+(0), COLUMN()+(-1), 1))/100, 2)</f>
        <v>0.19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9.53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142011</v>
      </c>
      <c r="G24" s="25"/>
      <c r="H24" s="25">
        <v>142012</v>
      </c>
      <c r="I24" s="25"/>
      <c r="J24" s="25" t="s">
        <v>39</v>
      </c>
    </row>
    <row r="25" spans="1:10" ht="24.0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