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<sst xmlns="http://schemas.openxmlformats.org/spreadsheetml/2006/main" count="50" uniqueCount="50">
  <si>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</si>
  <si>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NIG241</t>
  </si>
  <si>
    <t xml:space="preserve">m²</t>
  </si>
  <si>
    <t xml:space="preserve">Sistema "SCHLÜTER-SYSTEMS", para reparación de impermeabilización de cubiertas planas.</t>
  </si>
  <si>
    <r>
      <rPr>
        <sz val="8.25"/>
        <color rgb="FF000000"/>
        <rFont val="Arial"/>
        <family val="2"/>
      </rPr>
      <t xml:space="preserve">Reparación de impermeabilización de cubiertas planas, realizada mediante el sistema "SCHLÜTER-SYSTEMS", formado por </t>
    </r>
    <r>
      <rPr>
        <b/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espesor, Schlüter-DITRA 25 30M "SCHLÜTER-SYSTEMS"</t>
    </r>
    <r>
      <rPr>
        <sz val="8.25"/>
        <color rgb="FF000000"/>
        <rFont val="Arial"/>
        <family val="2"/>
      </rPr>
      <t xml:space="preserve">; y complementos de refuerzo en tratamiento de puntos singulares, previa preparación de la superficie soporte.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</si>
  <si>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</si>
  <si>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</si>
  <si>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</si>
  <si>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</si>
  <si>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</si>
  <si>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</si>
  <si>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</si>
  <si>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</si>
  <si>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</si>
  <si>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 según UNE-EN 12004, color gris.</t>
  </si>
  <si>
    <t xml:space="preserve">mt15res300d</t>
  </si>
  <si>
    <t xml:space="preserve">m²</t>
  </si>
  <si>
    <t xml:space="preserve">Lámina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</si>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</sst>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54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0.600000</v>
      </c>
      <c r="H10" s="10"/>
      <c r="I10" s="11">
        <v>0.350000</v>
      </c>
      <c r="J10" s="11">
        <f ca="1">ROUND(INDIRECT(ADDRESS(ROW()+(0), COLUMN()+(-3), 1))*INDIRECT(ADDRESS(ROW()+(0), COLUMN()+(-1), 1)), 2)</f>
        <v>0.210000</v>
      </c>
    </row>
    <row r="11" spans="1:10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0"/>
      <c r="I11" s="11">
        <v>15.330000</v>
      </c>
      <c r="J11" s="11">
        <f ca="1">ROUND(INDIRECT(ADDRESS(ROW()+(0), COLUMN()+(-3), 1))*INDIRECT(ADDRESS(ROW()+(0), COLUMN()+(-1), 1)), 2)</f>
        <v>16.860000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0.300000</v>
      </c>
      <c r="H12" s="10"/>
      <c r="I12" s="11">
        <v>8.620000</v>
      </c>
      <c r="J12" s="11">
        <f ca="1">ROUND(INDIRECT(ADDRESS(ROW()+(0), COLUMN()+(-3), 1))*INDIRECT(ADDRESS(ROW()+(0), COLUMN()+(-1), 1)), 2)</f>
        <v>2.590000</v>
      </c>
    </row>
    <row r="13" spans="1:10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1.200000</v>
      </c>
      <c r="H13" s="10"/>
      <c r="I13" s="11">
        <v>3.220000</v>
      </c>
      <c r="J13" s="11">
        <f ca="1">ROUND(INDIRECT(ADDRESS(ROW()+(0), COLUMN()+(-3), 1))*INDIRECT(ADDRESS(ROW()+(0), COLUMN()+(-1), 1)), 2)</f>
        <v>3.860000</v>
      </c>
    </row>
    <row r="14" spans="1:10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0.060000</v>
      </c>
      <c r="H14" s="12"/>
      <c r="I14" s="13">
        <v>18.100000</v>
      </c>
      <c r="J14" s="13">
        <f ca="1">ROUND(INDIRECT(ADDRESS(ROW()+(0), COLUMN()+(-3), 1))*INDIRECT(ADDRESS(ROW()+(0), COLUMN()+(-1), 1)), 2)</f>
        <v>1.090000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24.610000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0.312000</v>
      </c>
      <c r="H17" s="10"/>
      <c r="I17" s="11">
        <v>17.640000</v>
      </c>
      <c r="J17" s="11">
        <f ca="1">ROUND(INDIRECT(ADDRESS(ROW()+(0), COLUMN()+(-3), 1))*INDIRECT(ADDRESS(ROW()+(0), COLUMN()+(-1), 1)), 2)</f>
        <v>5.500000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0.312000</v>
      </c>
      <c r="H18" s="12"/>
      <c r="I18" s="13">
        <v>16.950000</v>
      </c>
      <c r="J18" s="13">
        <f ca="1">ROUND(INDIRECT(ADDRESS(ROW()+(0), COLUMN()+(-3), 1))*INDIRECT(ADDRESS(ROW()+(0), COLUMN()+(-1), 1)), 2)</f>
        <v>5.290000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10.790000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35.400000</v>
      </c>
      <c r="J21" s="13">
        <f ca="1">ROUND(INDIRECT(ADDRESS(ROW()+(0), COLUMN()+(-3), 1))*INDIRECT(ADDRESS(ROW()+(0), COLUMN()+(-1), 1))/100, 2)</f>
        <v>0.710000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36.110000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142013.000000</v>
      </c>
      <c r="G26" s="28"/>
      <c r="H26" s="28">
        <v>172013.000000</v>
      </c>
      <c r="I26" s="28"/>
      <c r="J26" s="28">
        <v>3.000000</v>
      </c>
    </row>
    <row r="27" spans="1:10" ht="24.00" thickBot="1" customHeight="1">
      <c r="A27" s="29" t="s">
        <v>46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