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<sst xmlns="http://schemas.openxmlformats.org/spreadsheetml/2006/main" count="31" uniqueCount="31">
  <si>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</si>
  <si>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NIG310</t>
  </si>
  <si>
    <t xml:space="preserve">m²</t>
  </si>
  <si>
    <t xml:space="preserve">Sistema Antigoteras "PINTURAS ISAVAL", para impermeabilización de cubiertas con membranas líquidas de aplicación "in situ".</t>
  </si>
  <si>
    <r>
      <rPr>
        <sz val="8.25"/>
        <color rgb="FF000000"/>
        <rFont val="Arial"/>
        <family val="2"/>
      </rPr>
      <t xml:space="preserve">Impermeabilización de cubiertas, realizada mediante el sistema Antigoteras "PINTURAS ISAVAL", formado por </t>
    </r>
    <r>
      <rPr>
        <b/>
        <sz val="8.25"/>
        <color rgb="FF000000"/>
        <rFont val="Arial"/>
        <family val="2"/>
      </rPr>
      <t xml:space="preserve">revestimiento continuo elástico impermeabilizante a base de polímeros acrílicos en emulsión acuosa, Aislant Antigoteras "PINTURAS ISAVAL", color negro, con un rendimiento de 1,5 l/m²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y colocación de malla de fibra de vidrio "PINTURAS ISAVAL", de 60 g/m² de masa superficial</t>
    </r>
    <r>
      <rPr>
        <sz val="8.25"/>
        <color rgb="FF000000"/>
        <rFont val="Arial"/>
        <family val="2"/>
      </rPr>
      <t xml:space="preserve">, sobre superficie soporte (no incluida en este precio).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</si>
  <si>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</si>
  <si>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</si>
  <si>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</si>
  <si>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</si>
  <si>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</si>
  <si>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</si>
  <si>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</si>
  <si>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mt15rei020a</t>
  </si>
  <si>
    <t xml:space="preserve">m²</t>
  </si>
  <si>
    <t xml:space="preserve">Malla de fibra de vidrio "PINTURAS ISAVAL", de 60 g/m² de masa superficial, suministrada en rollos de 50 m</t>
  </si>
  <si>
    <t xml:space="preserve">mt15rei010ad</t>
  </si>
  <si>
    <t xml:space="preserve">l</t>
  </si>
  <si>
    <t xml:space="preserve">Revestimiento continuo elástico impermeabilizante a base de polímeros acrílicos en emulsión acuosa, Aislant Antigoteras "PINTURAS ISAVAL", color negro.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</si>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</sst>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58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1">
        <v>0.800000</v>
      </c>
      <c r="H10" s="11">
        <f ca="1">ROUND(INDIRECT(ADDRESS(ROW()+(0), COLUMN()+(-2), 1))*INDIRECT(ADDRESS(ROW()+(0), COLUMN()+(-1), 1)), 2)</f>
        <v>0.800000</v>
      </c>
    </row>
    <row r="11" spans="1:8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1.500000</v>
      </c>
      <c r="G11" s="13">
        <v>8.000000</v>
      </c>
      <c r="H11" s="13">
        <f ca="1">ROUND(INDIRECT(ADDRESS(ROW()+(0), COLUMN()+(-2), 1))*INDIRECT(ADDRESS(ROW()+(0), COLUMN()+(-1), 1)), 2)</f>
        <v>12.000000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12.800000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0.134000</v>
      </c>
      <c r="G14" s="11">
        <v>17.640000</v>
      </c>
      <c r="H14" s="11">
        <f ca="1">ROUND(INDIRECT(ADDRESS(ROW()+(0), COLUMN()+(-2), 1))*INDIRECT(ADDRESS(ROW()+(0), COLUMN()+(-1), 1)), 2)</f>
        <v>2.360000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0.134000</v>
      </c>
      <c r="G15" s="13">
        <v>16.950000</v>
      </c>
      <c r="H15" s="13">
        <f ca="1">ROUND(INDIRECT(ADDRESS(ROW()+(0), COLUMN()+(-2), 1))*INDIRECT(ADDRESS(ROW()+(0), COLUMN()+(-1), 1)), 2)</f>
        <v>2.270000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4.630000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17.430000</v>
      </c>
      <c r="H18" s="13">
        <f ca="1">ROUND(INDIRECT(ADDRESS(ROW()+(0), COLUMN()+(-2), 1))*INDIRECT(ADDRESS(ROW()+(0), COLUMN()+(-1), 1))/100, 2)</f>
        <v>0.350000</v>
      </c>
    </row>
    <row r="19" spans="1:8" ht="13.50" thickBot="1" customHeight="1">
      <c r="A19" s="7"/>
      <c r="B19" s="7"/>
      <c r="C19" s="7"/>
      <c r="D19" s="7"/>
      <c r="E19" s="7"/>
      <c r="F19" s="20" t="s">
        <v>30</v>
      </c>
      <c r="G19" s="20"/>
      <c r="H19" s="21">
        <f ca="1">ROUND(SUM(INDIRECT(ADDRESS(ROW()+(-1), COLUMN()+(0), 1)),INDIRECT(ADDRESS(ROW()+(-3), COLUMN()+(0), 1)),INDIRECT(ADDRESS(ROW()+(-7), COLUMN()+(0), 1))), 2)</f>
        <v>17.780000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