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<sst xmlns="http://schemas.openxmlformats.org/spreadsheetml/2006/main" count="42" uniqueCount="42">
  <si>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</si>
  <si>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NVD010</t>
  </si>
  <si>
    <t xml:space="preserve">m²</t>
  </si>
  <si>
    <t xml:space="preserve">Aislamiento térmico bajo forjado, con paneles de aglomerado de corcho expandido.</t>
  </si>
  <si>
    <r>
      <rPr>
        <sz val="8.25"/>
        <color rgb="FF000000"/>
        <rFont val="Arial"/>
        <family val="2"/>
      </rPr>
      <t xml:space="preserve">Aislamiento térmico bajo forjado, formado por panel de aglomerado de corcho expandido, de 40 mm de espesor, de 1000x500 mm, color negro, de entre 105 y 125 kg/m³ de densidad, resistencia térmica 1 m²K/W, conductividad térmica 0,04 W/(mK), factor de resistencia a la difusión del vapor de agua entre 7 y 14, Euroclase E de reacción al fuego, según UNE-EN 13501-1, resistencia a compresión &gt;= 100 kPa, colocado a tope y fijado mecánicamente.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</si>
  <si>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</si>
  <si>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</si>
  <si>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</si>
  <si>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</si>
  <si>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</si>
  <si>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</si>
  <si>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</si>
  <si>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mt16acs010na</t>
  </si>
  <si>
    <t xml:space="preserve">m²</t>
  </si>
  <si>
    <t xml:space="preserve">Panel de aglomerado de corcho expandido, de 40 mm de espesor, de 1000x500 mm, color negro, de entre 105 y 125 kg/m³ de densidad, resistencia térmica 1 m²K/W, conductividad térmica 0,04 W/(mK), factor de resistencia a la difusión del vapor de agua entre 7 y 14, Euroclase E de reacción al fuego, según UNE-EN 13501-1, resistencia a compresión &gt;= 100 kPa; según UNE-EN 13170.</t>
  </si>
  <si>
    <t xml:space="preserve">mt16aaa020lg</t>
  </si>
  <si>
    <t xml:space="preserve">Ud</t>
  </si>
  <si>
    <t xml:space="preserve">Fijación mecánica para paneles aislantes de aglomerado de corcho expandido, colocados directamente sobre la superficie soporte.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</si>
  <si>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</si>
  <si>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</si>
  <si>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</si>
  <si>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</si>
  <si>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</si>
  <si>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</si>
  <si>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</si>
  <si>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</si>
  <si>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</si>
  <si>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</si>
  <si>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</si>
  <si>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</si>
  <si>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0,45€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</si>
  <si>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</si>
  <si>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</si>
  <si>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</si>
  <si>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</si>
  <si>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</si>
  <si>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13170:2012+A1:2015</t>
  </si>
  <si>
    <t xml:space="preserve">1/3/4</t>
  </si>
  <si>
    <t xml:space="preserve">Productos aislantes térmicos para aplicaciones en la edificación. Productos manufacturados de corcho expandido (ICB).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</si>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</sst>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71.23" customWidth="1"/>
    <col min="6" max="6" width="3.23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1.05</v>
      </c>
      <c r="H10" s="11"/>
      <c r="I10" s="12">
        <v>15.88</v>
      </c>
      <c r="J10" s="12">
        <f ca="1">ROUND(INDIRECT(ADDRESS(ROW()+(0), COLUMN()+(-3), 1))*INDIRECT(ADDRESS(ROW()+(0), COLUMN()+(-1), 1)), 2)</f>
        <v>16.67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3</v>
      </c>
      <c r="H11" s="13"/>
      <c r="I11" s="14">
        <v>0.2</v>
      </c>
      <c r="J11" s="14">
        <f ca="1">ROUND(INDIRECT(ADDRESS(ROW()+(0), COLUMN()+(-3), 1))*INDIRECT(ADDRESS(ROW()+(0), COLUMN()+(-1), 1)), 2)</f>
        <v>0.6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17.27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0.109</v>
      </c>
      <c r="H14" s="11"/>
      <c r="I14" s="12">
        <v>23.16</v>
      </c>
      <c r="J14" s="12">
        <f ca="1">ROUND(INDIRECT(ADDRESS(ROW()+(0), COLUMN()+(-3), 1))*INDIRECT(ADDRESS(ROW()+(0), COLUMN()+(-1), 1)), 2)</f>
        <v>2.52</v>
      </c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0.109</v>
      </c>
      <c r="H15" s="13"/>
      <c r="I15" s="14">
        <v>21.78</v>
      </c>
      <c r="J15" s="14">
        <f ca="1">ROUND(INDIRECT(ADDRESS(ROW()+(0), COLUMN()+(-3), 1))*INDIRECT(ADDRESS(ROW()+(0), COLUMN()+(-1), 1)), 2)</f>
        <v>2.37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4.89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22.16</v>
      </c>
      <c r="J18" s="14">
        <f ca="1">ROUND(INDIRECT(ADDRESS(ROW()+(0), COLUMN()+(-3), 1))*INDIRECT(ADDRESS(ROW()+(0), COLUMN()+(-1), 1))/100, 2)</f>
        <v>0.44</v>
      </c>
    </row>
    <row r="19" spans="1:10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6">
        <f ca="1">ROUND(SUM(INDIRECT(ADDRESS(ROW()+(-1), COLUMN()+(0), 1)),INDIRECT(ADDRESS(ROW()+(-3), COLUMN()+(0), 1)),INDIRECT(ADDRESS(ROW()+(-7), COLUMN()+(0), 1))), 2)</f>
        <v>22.6</v>
      </c>
    </row>
    <row r="22" spans="1:10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</row>
    <row r="23" spans="1:10" ht="13.50" thickBot="1" customHeight="1">
      <c r="A23" s="28" t="s">
        <v>36</v>
      </c>
      <c r="B23" s="28"/>
      <c r="C23" s="28"/>
      <c r="D23" s="28"/>
      <c r="E23" s="28"/>
      <c r="F23" s="29">
        <v>1.07202e+006</v>
      </c>
      <c r="G23" s="29"/>
      <c r="H23" s="29">
        <v>1.07202e+006</v>
      </c>
      <c r="I23" s="29"/>
      <c r="J23" s="29" t="s">
        <v>37</v>
      </c>
    </row>
    <row r="24" spans="1:10" ht="24.00" thickBot="1" customHeight="1">
      <c r="A24" s="30" t="s">
        <v>38</v>
      </c>
      <c r="B24" s="30"/>
      <c r="C24" s="30"/>
      <c r="D24" s="30"/>
      <c r="E24" s="30"/>
      <c r="F24" s="31"/>
      <c r="G24" s="31"/>
      <c r="H24" s="31"/>
      <c r="I24" s="31"/>
      <c r="J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