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<sst xmlns="http://schemas.openxmlformats.org/spreadsheetml/2006/main" count="26" uniqueCount="26">
  <si>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</si>
  <si>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</si>
  <si>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</si>
  <si>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</si>
  <si>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r>
      <rPr>
        <b/>
        <sz val="7.80"/>
        <color rgb="FF000000"/>
        <rFont val="Arial"/>
        <family val="2"/>
      </rPr>
      <t xml:space="preserve">Pasamanos metálico formado por tubo hueco de acero de 40 mm de diámetro</t>
    </r>
    <r>
      <rPr>
        <sz val="7.80"/>
        <color rgb="FF000000"/>
        <rFont val="Arial"/>
        <family val="2"/>
      </rPr>
      <t xml:space="preserve">, para escalera </t>
    </r>
    <r>
      <rPr>
        <b/>
        <sz val="7.80"/>
        <color rgb="FF000000"/>
        <rFont val="Arial"/>
        <family val="2"/>
      </rPr>
      <t xml:space="preserve">de ida y vuelta, de dos tramos rectos con meseta intermedia</t>
    </r>
    <r>
      <rPr>
        <sz val="7.80"/>
        <color rgb="FF000000"/>
        <rFont val="Arial"/>
        <family val="2"/>
      </rPr>
      <t xml:space="preserve">, fijado </t>
    </r>
    <r>
      <rPr>
        <b/>
        <sz val="7.80"/>
        <color rgb="FF000000"/>
        <rFont val="Arial"/>
        <family val="2"/>
      </rPr>
      <t xml:space="preserve">mediante atornillado en obra de fábrica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</si>
  <si>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</si>
  <si>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</si>
  <si>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</si>
  <si>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</si>
  <si>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</si>
  <si>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</si>
  <si>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</si>
  <si>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</si>
  <si>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barandilla, de elementos de fijación sobre obra de fábrica: tacos y tornillos de acero.</t>
  </si>
  <si>
    <t xml:space="preserve">mt26dpa020c</t>
  </si>
  <si>
    <t xml:space="preserve">m</t>
  </si>
  <si>
    <t xml:space="preserve">Pasamanos metálico formado por tubo hueco de acero de 40 mm de diámetro, con patillas de sujeción de redondo liso macizo de 16 mm de diámetro cada 50 cm, para una escalera de ida y vuelta, de dos tramos rectos con meseta intermedia.</t>
  </si>
  <si>
    <t xml:space="preserve">mo017</t>
  </si>
  <si>
    <t xml:space="preserve">h</t>
  </si>
  <si>
    <t xml:space="preserve">Oficial 1ª cerrajero.</t>
  </si>
  <si>
    <t xml:space="preserve">%</t>
  </si>
  <si>
    <t xml:space="preserve">Medios auxiliares</t>
  </si>
  <si>
    <t xml:space="preserve">%</t>
  </si>
  <si>
    <t xml:space="preserve">Costes indirectos</t>
  </si>
  <si>
    <t xml:space="preserve">Coste de mantenimiento decenal: 1,53€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</si>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</sst>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21" customWidth="1"/>
    <col min="3" max="3" width="0.58" customWidth="1"/>
    <col min="4" max="4" width="14.13" customWidth="1"/>
    <col min="5" max="5" width="53.91" customWidth="1"/>
    <col min="6" max="6" width="6.70" customWidth="1"/>
    <col min="7" max="7" width="8.89"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12.0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21.60" thickBot="1" customHeight="1">
      <c r="A8" s="10" t="s">
        <v>11</v>
      </c>
      <c r="B8" s="12" t="s">
        <v>12</v>
      </c>
      <c r="C8" s="12"/>
      <c r="D8" s="10" t="s">
        <v>13</v>
      </c>
      <c r="E8" s="10"/>
      <c r="F8" s="14">
        <v>1.000000</v>
      </c>
      <c r="G8" s="16">
        <v>2.040000</v>
      </c>
      <c r="H8" s="16"/>
      <c r="I8" s="16">
        <f ca="1">ROUND(INDIRECT(ADDRESS(ROW()+(0), COLUMN()+(-3), 1))*INDIRECT(ADDRESS(ROW()+(0), COLUMN()+(-2), 1)), 2)</f>
        <v>2.040000</v>
      </c>
      <c r="J8" s="16"/>
    </row>
    <row r="9" spans="1:10" ht="40.80" thickBot="1" customHeight="1">
      <c r="A9" s="17" t="s">
        <v>14</v>
      </c>
      <c r="B9" s="18" t="s">
        <v>15</v>
      </c>
      <c r="C9" s="18"/>
      <c r="D9" s="17" t="s">
        <v>16</v>
      </c>
      <c r="E9" s="17"/>
      <c r="F9" s="19">
        <v>1.000000</v>
      </c>
      <c r="G9" s="20">
        <v>15.580000</v>
      </c>
      <c r="H9" s="20"/>
      <c r="I9" s="20">
        <f ca="1">ROUND(INDIRECT(ADDRESS(ROW()+(0), COLUMN()+(-3), 1))*INDIRECT(ADDRESS(ROW()+(0), COLUMN()+(-2), 1)), 2)</f>
        <v>15.580000</v>
      </c>
      <c r="J9" s="20"/>
    </row>
    <row r="10" spans="1:10" ht="12.00" thickBot="1" customHeight="1">
      <c r="A10" s="17" t="s">
        <v>17</v>
      </c>
      <c r="B10" s="21" t="s">
        <v>18</v>
      </c>
      <c r="C10" s="21"/>
      <c r="D10" s="22" t="s">
        <v>19</v>
      </c>
      <c r="E10" s="22"/>
      <c r="F10" s="23">
        <v>0.649000</v>
      </c>
      <c r="G10" s="24">
        <v>17.660000</v>
      </c>
      <c r="H10" s="24"/>
      <c r="I10" s="24">
        <f ca="1">ROUND(INDIRECT(ADDRESS(ROW()+(0), COLUMN()+(-3), 1))*INDIRECT(ADDRESS(ROW()+(0), COLUMN()+(-2), 1)), 2)</f>
        <v>11.460000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29.080000</v>
      </c>
      <c r="H11" s="16"/>
      <c r="I11" s="16">
        <f ca="1">ROUND(INDIRECT(ADDRESS(ROW()+(0), COLUMN()+(-3), 1))*INDIRECT(ADDRESS(ROW()+(0), COLUMN()+(-2), 1))/100, 2)</f>
        <v>0.580000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29.660000</v>
      </c>
      <c r="H12" s="24"/>
      <c r="I12" s="24">
        <f ca="1">ROUND(INDIRECT(ADDRESS(ROW()+(0), COLUMN()+(-3), 1))*INDIRECT(ADDRESS(ROW()+(0), COLUMN()+(-2), 1))/100, 2)</f>
        <v>0.890000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30.550000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