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<sst xmlns="http://schemas.openxmlformats.org/spreadsheetml/2006/main" count="41" uniqueCount="41">
  <si>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</si>
  <si>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</si>
  <si>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</si>
  <si>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</si>
  <si>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de 4x2,9 m, de acero galvanizado natural,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paso de acero galvanizado de 2,10x0,90 m, aislamiento intermedio de lana mineral y remate superior de acero galvanizado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</si>
  <si>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</si>
  <si>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</si>
  <si>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</si>
  <si>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</si>
  <si>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</si>
  <si>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</si>
  <si>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</si>
  <si>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</si>
  <si>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chapas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</si>
  <si>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</si>
  <si>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</si>
  <si>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</si>
  <si>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</si>
  <si>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</si>
  <si>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Rodapié de acero galvanizado para mamparas.</t>
  </si>
  <si>
    <t xml:space="preserve">mt21vpi010d</t>
  </si>
  <si>
    <t xml:space="preserve">m²</t>
  </si>
  <si>
    <t xml:space="preserve">Luna pulida incolora, 8 mm. Según UNE-EN 410 y UNE-EN 673.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</si>
  <si>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</si>
  <si>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</si>
  <si>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</si>
  <si>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</si>
  <si>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</si>
  <si>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p/p de herrajes.</t>
  </si>
  <si>
    <t xml:space="preserve">mo010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</si>
  <si>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</si>
  <si>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</si>
  <si>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</si>
  <si>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</si>
  <si>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</si>
  <si>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</si>
  <si>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</si>
  <si>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</si>
  <si>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</si>
  <si>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250,76€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</si>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</sst>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6.270000</v>
      </c>
      <c r="H8" s="14"/>
      <c r="I8" s="16">
        <v>80.490000</v>
      </c>
      <c r="J8" s="16"/>
      <c r="K8" s="16">
        <f ca="1">ROUND(INDIRECT(ADDRESS(ROW()+(0), COLUMN()+(-4), 1))*INDIRECT(ADDRESS(ROW()+(0), COLUMN()+(-2), 1)), 2)</f>
        <v>504.670000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4.260000</v>
      </c>
      <c r="J9" s="20"/>
      <c r="K9" s="20">
        <f ca="1">ROUND(INDIRECT(ADDRESS(ROW()+(0), COLUMN()+(-4), 1))*INDIRECT(ADDRESS(ROW()+(0), COLUMN()+(-2), 1)), 2)</f>
        <v>25.130000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4.430000</v>
      </c>
      <c r="J10" s="20"/>
      <c r="K10" s="20">
        <f ca="1">ROUND(INDIRECT(ADDRESS(ROW()+(0), COLUMN()+(-4), 1))*INDIRECT(ADDRESS(ROW()+(0), COLUMN()+(-2), 1)), 2)</f>
        <v>13.290000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3.150000</v>
      </c>
      <c r="H11" s="19"/>
      <c r="I11" s="20">
        <v>30.500000</v>
      </c>
      <c r="J11" s="20"/>
      <c r="K11" s="20">
        <f ca="1">ROUND(INDIRECT(ADDRESS(ROW()+(0), COLUMN()+(-4), 1))*INDIRECT(ADDRESS(ROW()+(0), COLUMN()+(-2), 1)), 2)</f>
        <v>96.080000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10.200000</v>
      </c>
      <c r="H12" s="19"/>
      <c r="I12" s="20">
        <v>5.830000</v>
      </c>
      <c r="J12" s="20"/>
      <c r="K12" s="20">
        <f ca="1">ROUND(INDIRECT(ADDRESS(ROW()+(0), COLUMN()+(-4), 1))*INDIRECT(ADDRESS(ROW()+(0), COLUMN()+(-2), 1)), 2)</f>
        <v>59.470000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357.850000</v>
      </c>
      <c r="J13" s="20"/>
      <c r="K13" s="20">
        <f ca="1">ROUND(INDIRECT(ADDRESS(ROW()+(0), COLUMN()+(-4), 1))*INDIRECT(ADDRESS(ROW()+(0), COLUMN()+(-2), 1)), 2)</f>
        <v>357.850000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7.776000</v>
      </c>
      <c r="H14" s="19"/>
      <c r="I14" s="20">
        <v>17.970000</v>
      </c>
      <c r="J14" s="20"/>
      <c r="K14" s="20">
        <f ca="1">ROUND(INDIRECT(ADDRESS(ROW()+(0), COLUMN()+(-4), 1))*INDIRECT(ADDRESS(ROW()+(0), COLUMN()+(-2), 1)), 2)</f>
        <v>139.730000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7.776000</v>
      </c>
      <c r="H15" s="23"/>
      <c r="I15" s="24">
        <v>16.690000</v>
      </c>
      <c r="J15" s="24"/>
      <c r="K15" s="24">
        <f ca="1">ROUND(INDIRECT(ADDRESS(ROW()+(0), COLUMN()+(-4), 1))*INDIRECT(ADDRESS(ROW()+(0), COLUMN()+(-2), 1)), 2)</f>
        <v>129.780000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1326.000000</v>
      </c>
      <c r="J16" s="16"/>
      <c r="K16" s="16">
        <f ca="1">ROUND(INDIRECT(ADDRESS(ROW()+(0), COLUMN()+(-4), 1))*INDIRECT(ADDRESS(ROW()+(0), COLUMN()+(-2), 1))/100, 2)</f>
        <v>26.520000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1352.520000</v>
      </c>
      <c r="J17" s="24"/>
      <c r="K17" s="24">
        <f ca="1">ROUND(INDIRECT(ADDRESS(ROW()+(0), COLUMN()+(-4), 1))*INDIRECT(ADDRESS(ROW()+(0), COLUMN()+(-2), 1))/100, 2)</f>
        <v>40.580000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1393.100000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