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<sst xmlns="http://schemas.openxmlformats.org/spreadsheetml/2006/main" count="38" uniqueCount="38">
  <si>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</si>
  <si>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PML010</t>
  </si>
  <si>
    <t xml:space="preserve">Ud</t>
  </si>
  <si>
    <t xml:space="preserve">Mampara de aluminio.</t>
  </si>
  <si>
    <r>
      <rPr>
        <sz val="7.80"/>
        <color rgb="FF000000"/>
        <rFont val="Arial"/>
        <family val="2"/>
      </rPr>
      <t xml:space="preserve">Partición desmontable formada por </t>
    </r>
    <r>
      <rPr>
        <b/>
        <sz val="7.80"/>
        <color rgb="FF000000"/>
        <rFont val="Arial"/>
        <family val="2"/>
      </rPr>
      <t xml:space="preserve">mampara de 4x2,9 m, de aluminio prelacado, acristalada en la mitad de su superficie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con aislamiento intermedio de lana mineral y remate superior acristalado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</si>
  <si>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</si>
  <si>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</si>
  <si>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</si>
  <si>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</si>
  <si>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</si>
  <si>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</si>
  <si>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mt26mal010a</t>
  </si>
  <si>
    <t xml:space="preserve">m²</t>
  </si>
  <si>
    <t xml:space="preserve">Panel ciego machihembrado para mamparas, formado por dos chapas de aluminio prelacado con aislamiento intermedio de lana mineral de conductividad térmica 0,039 W/(mK).</t>
  </si>
  <si>
    <t xml:space="preserve">mt26mal020a</t>
  </si>
  <si>
    <t xml:space="preserve">m</t>
  </si>
  <si>
    <t xml:space="preserve">Perfil en "U" de aluminio prelacado para mamparas.</t>
  </si>
  <si>
    <t xml:space="preserve">mt26mal030a</t>
  </si>
  <si>
    <t xml:space="preserve">m</t>
  </si>
  <si>
    <t xml:space="preserve">Rodapié de aluminio prelacado para mamparas.</t>
  </si>
  <si>
    <t xml:space="preserve">mt21vpi010d</t>
  </si>
  <si>
    <t xml:space="preserve">m²</t>
  </si>
  <si>
    <t xml:space="preserve">Luna pulida incolora, 8 mm. Según UNE-EN 410 y UNE-EN 673.</t>
  </si>
  <si>
    <t xml:space="preserve">mt26mac040</t>
  </si>
  <si>
    <t xml:space="preserve">m</t>
  </si>
  <si>
    <t xml:space="preserve">Perfil de aluminio lacado para recibido del vidrio en mamparas.</t>
  </si>
  <si>
    <t xml:space="preserve">mo010</t>
  </si>
  <si>
    <t xml:space="preserve">h</t>
  </si>
  <si>
    <t xml:space="preserve">Oficial 1ª montador.</t>
  </si>
  <si>
    <t xml:space="preserve">mo075</t>
  </si>
  <si>
    <t xml:space="preserve">h</t>
  </si>
  <si>
    <t xml:space="preserve">Ayudante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</si>
  <si>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</si>
  <si>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</si>
  <si>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</si>
  <si>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</si>
  <si>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148,08€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</si>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</sst>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2.48" customWidth="1"/>
    <col min="3" max="3" width="1.31" customWidth="1"/>
    <col min="4" max="4" width="13.11" customWidth="1"/>
    <col min="5" max="5" width="54.21" customWidth="1"/>
    <col min="6" max="6" width="7.14" customWidth="1"/>
    <col min="7" max="7" width="3.50" customWidth="1"/>
    <col min="8" max="8" width="7.72" customWidth="1"/>
    <col min="9" max="9" width="2.33" customWidth="1"/>
    <col min="10" max="10" width="5.39" customWidth="1"/>
    <col min="11" max="11" width="7.7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31.2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4.000000</v>
      </c>
      <c r="G8" s="16">
        <v>67.800000</v>
      </c>
      <c r="H8" s="16"/>
      <c r="I8" s="16"/>
      <c r="J8" s="16">
        <f ca="1">ROUND(INDIRECT(ADDRESS(ROW()+(0), COLUMN()+(-4), 1))*INDIRECT(ADDRESS(ROW()+(0), COLUMN()+(-3), 1)), 2)</f>
        <v>271.200000</v>
      </c>
      <c r="K8" s="16"/>
    </row>
    <row r="9" spans="1:11" ht="12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9.700000</v>
      </c>
      <c r="G9" s="20">
        <v>7.770000</v>
      </c>
      <c r="H9" s="20"/>
      <c r="I9" s="20"/>
      <c r="J9" s="20">
        <f ca="1">ROUND(INDIRECT(ADDRESS(ROW()+(0), COLUMN()+(-4), 1))*INDIRECT(ADDRESS(ROW()+(0), COLUMN()+(-3), 1)), 2)</f>
        <v>75.370000</v>
      </c>
      <c r="K9" s="20"/>
    </row>
    <row r="10" spans="1:11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3.900000</v>
      </c>
      <c r="G10" s="20">
        <v>9.940000</v>
      </c>
      <c r="H10" s="20"/>
      <c r="I10" s="20"/>
      <c r="J10" s="20">
        <f ca="1">ROUND(INDIRECT(ADDRESS(ROW()+(0), COLUMN()+(-4), 1))*INDIRECT(ADDRESS(ROW()+(0), COLUMN()+(-3), 1)), 2)</f>
        <v>38.770000</v>
      </c>
      <c r="K10" s="20"/>
    </row>
    <row r="11" spans="1:11" ht="12.0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7.200000</v>
      </c>
      <c r="G11" s="20">
        <v>30.500000</v>
      </c>
      <c r="H11" s="20"/>
      <c r="I11" s="20"/>
      <c r="J11" s="20">
        <f ca="1">ROUND(INDIRECT(ADDRESS(ROW()+(0), COLUMN()+(-4), 1))*INDIRECT(ADDRESS(ROW()+(0), COLUMN()+(-3), 1)), 2)</f>
        <v>219.600000</v>
      </c>
      <c r="K11" s="20"/>
    </row>
    <row r="12" spans="1:11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22.700000</v>
      </c>
      <c r="G12" s="20">
        <v>5.830000</v>
      </c>
      <c r="H12" s="20"/>
      <c r="I12" s="20"/>
      <c r="J12" s="20">
        <f ca="1">ROUND(INDIRECT(ADDRESS(ROW()+(0), COLUMN()+(-4), 1))*INDIRECT(ADDRESS(ROW()+(0), COLUMN()+(-3), 1)), 2)</f>
        <v>132.340000</v>
      </c>
      <c r="K12" s="20"/>
    </row>
    <row r="13" spans="1:11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7.776000</v>
      </c>
      <c r="G13" s="20">
        <v>17.970000</v>
      </c>
      <c r="H13" s="20"/>
      <c r="I13" s="20"/>
      <c r="J13" s="20">
        <f ca="1">ROUND(INDIRECT(ADDRESS(ROW()+(0), COLUMN()+(-4), 1))*INDIRECT(ADDRESS(ROW()+(0), COLUMN()+(-3), 1)), 2)</f>
        <v>139.730000</v>
      </c>
      <c r="K13" s="20"/>
    </row>
    <row r="14" spans="1:11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7.776000</v>
      </c>
      <c r="G14" s="24">
        <v>16.690000</v>
      </c>
      <c r="H14" s="24"/>
      <c r="I14" s="24"/>
      <c r="J14" s="24">
        <f ca="1">ROUND(INDIRECT(ADDRESS(ROW()+(0), COLUMN()+(-4), 1))*INDIRECT(ADDRESS(ROW()+(0), COLUMN()+(-3), 1)), 2)</f>
        <v>129.780000</v>
      </c>
      <c r="K14" s="24"/>
    </row>
    <row r="15" spans="1:11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1006.790000</v>
      </c>
      <c r="H15" s="16"/>
      <c r="I15" s="16"/>
      <c r="J15" s="16">
        <f ca="1">ROUND(INDIRECT(ADDRESS(ROW()+(0), COLUMN()+(-4), 1))*INDIRECT(ADDRESS(ROW()+(0), COLUMN()+(-3), 1))/100, 2)</f>
        <v>20.140000</v>
      </c>
      <c r="K15" s="16"/>
    </row>
    <row r="16" spans="1:11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1026.930000</v>
      </c>
      <c r="H16" s="24"/>
      <c r="I16" s="24"/>
      <c r="J16" s="24">
        <f ca="1">ROUND(INDIRECT(ADDRESS(ROW()+(0), COLUMN()+(-4), 1))*INDIRECT(ADDRESS(ROW()+(0), COLUMN()+(-3), 1))/100, 2)</f>
        <v>30.810000</v>
      </c>
      <c r="K16" s="24"/>
    </row>
    <row r="17" spans="1:11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1057.740000</v>
      </c>
      <c r="K17" s="26"/>
    </row>
  </sheetData>
  <mergeCells count="49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B13:C13"/>
    <mergeCell ref="D13:E13"/>
    <mergeCell ref="G13:I13"/>
    <mergeCell ref="J13:K13"/>
    <mergeCell ref="B14:C14"/>
    <mergeCell ref="D14:E14"/>
    <mergeCell ref="G14:I14"/>
    <mergeCell ref="J14:K14"/>
    <mergeCell ref="B15:C15"/>
    <mergeCell ref="D15:E15"/>
    <mergeCell ref="G15:I15"/>
    <mergeCell ref="J15:K15"/>
    <mergeCell ref="B16:C16"/>
    <mergeCell ref="D16:E16"/>
    <mergeCell ref="G16:I16"/>
    <mergeCell ref="J16:K16"/>
    <mergeCell ref="A17:E17"/>
    <mergeCell ref="G17:I17"/>
    <mergeCell ref="J17:K17"/>
  </mergeCells>
  <pageMargins left="0.620079" right="0.472441" top="0.472441" bottom="0.472441" header="0.0" footer="0.0"/>
  <pageSetup paperSize="9" orientation="portrait"/>
  <rowBreaks count="0" manualBreakCount="0">
    </rowBreaks>
</worksheet>
</file>