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<sst xmlns="http://schemas.openxmlformats.org/spreadsheetml/2006/main" count="32" uniqueCount="32">
  <si>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</si>
  <si>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</si>
  <si>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</si>
  <si>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</si>
  <si>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790x1980 mm de luz y altura de paso y 50 mm de espesor, lacadas en color granate,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barra doble antipánico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</si>
  <si>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</si>
  <si>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</si>
  <si>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</si>
  <si>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</si>
  <si>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</si>
  <si>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</si>
  <si>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</si>
  <si>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</si>
  <si>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chapas de acero, de 790x1980 mm de luz y altura de paso y 50 mm de espesor, lacadas en color granate,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</si>
  <si>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mt26pac020c</t>
  </si>
  <si>
    <t xml:space="preserve">Ud</t>
  </si>
  <si>
    <t xml:space="preserve">Dispositivo antipánico de fácil apertura, con doble barra horizontal, superior e inferior, situada ésta última a una altura de 30 cm del suelo, para puerta acústica.</t>
  </si>
  <si>
    <t xml:space="preserve">mt26pac020a</t>
  </si>
  <si>
    <t xml:space="preserve">Ud</t>
  </si>
  <si>
    <t xml:space="preserve">Mirilla circular, de 30 cm de diámetro, realizada con doble acristalamiento, para puerta acústica.</t>
  </si>
  <si>
    <t xml:space="preserve">mo019</t>
  </si>
  <si>
    <t xml:space="preserve">h</t>
  </si>
  <si>
    <t xml:space="preserve">Oficial 1ª construcción.</t>
  </si>
  <si>
    <t xml:space="preserve">mo072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</si>
  <si>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</si>
  <si>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</si>
  <si>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</si>
  <si>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</si>
  <si>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</si>
  <si>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</si>
  <si>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445,61€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</si>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</sst>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1534.130000</v>
      </c>
      <c r="J8" s="16"/>
      <c r="K8" s="16">
        <f ca="1">ROUND(INDIRECT(ADDRESS(ROW()+(0), COLUMN()+(-4), 1))*INDIRECT(ADDRESS(ROW()+(0), COLUMN()+(-2), 1)), 2)</f>
        <v>1534.130000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473.550000</v>
      </c>
      <c r="J9" s="20"/>
      <c r="K9" s="20">
        <f ca="1">ROUND(INDIRECT(ADDRESS(ROW()+(0), COLUMN()+(-4), 1))*INDIRECT(ADDRESS(ROW()+(0), COLUMN()+(-2), 1)), 2)</f>
        <v>473.550000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464.890000</v>
      </c>
      <c r="J10" s="20"/>
      <c r="K10" s="20">
        <f ca="1">ROUND(INDIRECT(ADDRESS(ROW()+(0), COLUMN()+(-4), 1))*INDIRECT(ADDRESS(ROW()+(0), COLUMN()+(-2), 1)), 2)</f>
        <v>464.890000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0.658000</v>
      </c>
      <c r="H11" s="19"/>
      <c r="I11" s="20">
        <v>17.390000</v>
      </c>
      <c r="J11" s="20"/>
      <c r="K11" s="20">
        <f ca="1">ROUND(INDIRECT(ADDRESS(ROW()+(0), COLUMN()+(-4), 1))*INDIRECT(ADDRESS(ROW()+(0), COLUMN()+(-2), 1)), 2)</f>
        <v>11.440000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0.658000</v>
      </c>
      <c r="H12" s="23"/>
      <c r="I12" s="24">
        <v>16.690000</v>
      </c>
      <c r="J12" s="24"/>
      <c r="K12" s="24">
        <f ca="1">ROUND(INDIRECT(ADDRESS(ROW()+(0), COLUMN()+(-4), 1))*INDIRECT(ADDRESS(ROW()+(0), COLUMN()+(-2), 1)), 2)</f>
        <v>10.980000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2494.990000</v>
      </c>
      <c r="J13" s="16"/>
      <c r="K13" s="16">
        <f ca="1">ROUND(INDIRECT(ADDRESS(ROW()+(0), COLUMN()+(-4), 1))*INDIRECT(ADDRESS(ROW()+(0), COLUMN()+(-2), 1))/100, 2)</f>
        <v>49.900000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2544.890000</v>
      </c>
      <c r="J14" s="24"/>
      <c r="K14" s="24">
        <f ca="1">ROUND(INDIRECT(ADDRESS(ROW()+(0), COLUMN()+(-4), 1))*INDIRECT(ADDRESS(ROW()+(0), COLUMN()+(-2), 1))/100, 2)</f>
        <v>76.350000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2621.240000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