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<sst xmlns="http://schemas.openxmlformats.org/spreadsheetml/2006/main" count="40" uniqueCount="40">
  <si>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</si>
  <si>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PTX010</t>
  </si>
  <si>
    <t xml:space="preserve">m²</t>
  </si>
  <si>
    <t xml:space="preserve">Hoja de partición interior, de fábrica de ladrillo cerámico cara vista.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</si>
  <si>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1/2 pie de espesor de fábrica, de ladrillo cerámico cara vista perforado hidrofugado, salmón, acabado liso, 24x11,5x5 cm, con junta de 1 cm, rehundida, recibida con mortero de cemento M-7,5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</si>
  <si>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</si>
  <si>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</si>
  <si>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</si>
  <si>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</si>
  <si>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</si>
  <si>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</si>
  <si>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mt05cvh010f</t>
  </si>
  <si>
    <t xml:space="preserve">Ud</t>
  </si>
  <si>
    <t xml:space="preserve">Ladrillo cerámico cara vista perforado hidrofugado, salmón, acabado liso, 24x11,5x5 cm, según UNE-EN 771-1.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</si>
  <si>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</si>
  <si>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</si>
  <si>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</si>
  <si>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mo020</t>
  </si>
  <si>
    <t xml:space="preserve">h</t>
  </si>
  <si>
    <t xml:space="preserve">Oficial 1ª construcción en trabajos de albañilería.</t>
  </si>
  <si>
    <t xml:space="preserve">mo106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</si>
  <si>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</si>
  <si>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</si>
  <si>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</si>
  <si>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</si>
  <si>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</si>
  <si>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</si>
  <si>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2,20€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</si>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</sst>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19" customWidth="1"/>
    <col min="6" max="6" width="0.87" customWidth="1"/>
    <col min="7" max="7" width="7.14" customWidth="1"/>
    <col min="8" max="8" width="3.64" customWidth="1"/>
    <col min="9" max="9" width="1.02" customWidth="1"/>
    <col min="10" max="10" width="8.89" customWidth="1"/>
    <col min="11" max="11" width="1.60" customWidth="1"/>
    <col min="12" max="12" width="3.0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70.350000</v>
      </c>
      <c r="H8" s="16">
        <v>0.130000</v>
      </c>
      <c r="I8" s="16"/>
      <c r="J8" s="16"/>
      <c r="K8" s="16">
        <f ca="1">ROUND(INDIRECT(ADDRESS(ROW()+(0), COLUMN()+(-4), 1))*INDIRECT(ADDRESS(ROW()+(0), COLUMN()+(-3), 1)), 2)</f>
        <v>9.150000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0.026000</v>
      </c>
      <c r="H9" s="20">
        <v>122.300000</v>
      </c>
      <c r="I9" s="20"/>
      <c r="J9" s="20"/>
      <c r="K9" s="20">
        <f ca="1">ROUND(INDIRECT(ADDRESS(ROW()+(0), COLUMN()+(-4), 1))*INDIRECT(ADDRESS(ROW()+(0), COLUMN()+(-3), 1)), 2)</f>
        <v>3.180000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1.160000</v>
      </c>
      <c r="H10" s="20">
        <v>17.390000</v>
      </c>
      <c r="I10" s="20"/>
      <c r="J10" s="20"/>
      <c r="K10" s="20">
        <f ca="1">ROUND(INDIRECT(ADDRESS(ROW()+(0), COLUMN()+(-4), 1))*INDIRECT(ADDRESS(ROW()+(0), COLUMN()+(-3), 1)), 2)</f>
        <v>20.170000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0.580000</v>
      </c>
      <c r="H11" s="24">
        <v>16.130000</v>
      </c>
      <c r="I11" s="24"/>
      <c r="J11" s="24"/>
      <c r="K11" s="24">
        <f ca="1">ROUND(INDIRECT(ADDRESS(ROW()+(0), COLUMN()+(-4), 1))*INDIRECT(ADDRESS(ROW()+(0), COLUMN()+(-3), 1)), 2)</f>
        <v>9.360000</v>
      </c>
      <c r="L11" s="24"/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41.860000</v>
      </c>
      <c r="I12" s="16"/>
      <c r="J12" s="16"/>
      <c r="K12" s="16">
        <f ca="1">ROUND(INDIRECT(ADDRESS(ROW()+(0), COLUMN()+(-4), 1))*INDIRECT(ADDRESS(ROW()+(0), COLUMN()+(-3), 1))/100, 2)</f>
        <v>0.840000</v>
      </c>
      <c r="L12" s="16"/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42.700000</v>
      </c>
      <c r="I13" s="24"/>
      <c r="J13" s="24"/>
      <c r="K13" s="24">
        <f ca="1">ROUND(INDIRECT(ADDRESS(ROW()+(0), COLUMN()+(-4), 1))*INDIRECT(ADDRESS(ROW()+(0), COLUMN()+(-3), 1))/100, 2)</f>
        <v>1.280000</v>
      </c>
      <c r="L13" s="24"/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43.980000</v>
      </c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142005.000000</v>
      </c>
      <c r="H18" s="29"/>
      <c r="I18" s="29"/>
      <c r="J18" s="29">
        <v>142006.000000</v>
      </c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0" spans="1:13" ht="12.00" thickBot="1" customHeight="1">
      <c r="A20" s="32" t="s">
        <v>36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2">
    <mergeCell ref="A1:M1"/>
    <mergeCell ref="A3:C3"/>
    <mergeCell ref="F3:H3"/>
    <mergeCell ref="I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A14:F14"/>
    <mergeCell ref="H14:J14"/>
    <mergeCell ref="K14:M14"/>
    <mergeCell ref="A17:F17"/>
    <mergeCell ref="G17:I17"/>
    <mergeCell ref="J17:L17"/>
    <mergeCell ref="A18:F18"/>
    <mergeCell ref="G18:I20"/>
    <mergeCell ref="J18:L20"/>
    <mergeCell ref="M18:M20"/>
    <mergeCell ref="A19:F19"/>
    <mergeCell ref="A20:F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