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<sst xmlns="http://schemas.openxmlformats.org/spreadsheetml/2006/main" count="40" uniqueCount="40">
  <si>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</si>
  <si>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PTZ020</t>
  </si>
  <si>
    <t xml:space="preserve">m²</t>
  </si>
  <si>
    <t xml:space="preserve">Hoja de partición interior de fábrica de bloque de hormigón para revestir.</t>
  </si>
  <si>
    <r>
      <rPr>
        <sz val="7.80"/>
        <color rgb="FF000000"/>
        <rFont val="Arial"/>
        <family val="2"/>
      </rPr>
      <t xml:space="preserve">Hoja de partición interior </t>
    </r>
    <r>
      <rPr>
        <b/>
        <sz val="7.80"/>
        <color rgb="FF000000"/>
        <rFont val="Arial"/>
        <family val="2"/>
      </rPr>
      <t xml:space="preserve">de 10 cm de espesor de fábrica, de bloque hueco de hormigón, para revestir, color gris, 40x20x10 cm, resistencia normalizada R10 (10 N/mm²), recibida con mortero de cemento M-7,5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</si>
  <si>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</si>
  <si>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</si>
  <si>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</si>
  <si>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</si>
  <si>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</si>
  <si>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</si>
  <si>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mt02bhg010a</t>
  </si>
  <si>
    <t xml:space="preserve">Ud</t>
  </si>
  <si>
    <t xml:space="preserve">Bloque hueco de hormigón, para revestir, color gris, 40x20x10 cm, resistencia normalizada R10 (10 N/mm²), incluso p/p de piezas especiales: zunchos y medios. Según UNE-EN 771-3.</t>
  </si>
  <si>
    <t xml:space="preserve">mt09mor010d</t>
  </si>
  <si>
    <t xml:space="preserve">m³</t>
  </si>
  <si>
    <t xml:space="preserve">Mortero de cemento CEM II/B-P 32,5 N tipo M-7,5, confeccionado en obra con 300 kg/m³ de cemento y una proporción en volumen 1/5.</t>
  </si>
  <si>
    <t xml:space="preserve">mo020</t>
  </si>
  <si>
    <t xml:space="preserve">h</t>
  </si>
  <si>
    <t xml:space="preserve">Oficial 1ª construcción en trabajos de albañilería.</t>
  </si>
  <si>
    <t xml:space="preserve">mo106</t>
  </si>
  <si>
    <t xml:space="preserve">h</t>
  </si>
  <si>
    <t xml:space="preserve">Peón ordinario construcción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</si>
  <si>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</si>
  <si>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</si>
  <si>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</si>
  <si>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</si>
  <si>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0,37€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</si>
  <si>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</si>
  <si>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</si>
  <si>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</si>
  <si>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</si>
  <si>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</si>
  <si>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771-3:2004</t>
  </si>
  <si>
    <t xml:space="preserve">2+/4</t>
  </si>
  <si>
    <t xml:space="preserve">Especificaciones de piezas para fábrica de albañilería. Parte 3: Bloques de hormigón (áridos densos y ligeros) </t>
  </si>
  <si>
    <t xml:space="preserve">UNE-EN 771-3:2004/A1:2005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</si>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</sst>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6.17" customWidth="1"/>
    <col min="4" max="4" width="51.15" customWidth="1"/>
    <col min="5" max="5" width="4.95" customWidth="1"/>
    <col min="6" max="6" width="2.19" customWidth="1"/>
    <col min="7" max="7" width="4.66" customWidth="1"/>
    <col min="8" max="8" width="2.77" customWidth="1"/>
    <col min="9" max="9" width="6.12" customWidth="1"/>
    <col min="10" max="10" width="3.50" customWidth="1"/>
    <col min="11" max="11" width="1.17" customWidth="1"/>
    <col min="12" max="12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/>
      <c r="J7" s="9" t="s">
        <v>10</v>
      </c>
      <c r="K7" s="9"/>
      <c r="L7" s="9"/>
    </row>
    <row r="8" spans="1:12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12.600000</v>
      </c>
      <c r="F8" s="14"/>
      <c r="G8" s="16">
        <v>0.470000</v>
      </c>
      <c r="H8" s="16"/>
      <c r="I8" s="16"/>
      <c r="J8" s="16">
        <f ca="1">ROUND(INDIRECT(ADDRESS(ROW()+(0), COLUMN()+(-5), 1))*INDIRECT(ADDRESS(ROW()+(0), COLUMN()+(-3), 1)), 2)</f>
        <v>5.920000</v>
      </c>
      <c r="K8" s="16"/>
      <c r="L8" s="16"/>
    </row>
    <row r="9" spans="1:12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0.007000</v>
      </c>
      <c r="F9" s="19"/>
      <c r="G9" s="20">
        <v>122.300000</v>
      </c>
      <c r="H9" s="20"/>
      <c r="I9" s="20"/>
      <c r="J9" s="20">
        <f ca="1">ROUND(INDIRECT(ADDRESS(ROW()+(0), COLUMN()+(-5), 1))*INDIRECT(ADDRESS(ROW()+(0), COLUMN()+(-3), 1)), 2)</f>
        <v>0.860000</v>
      </c>
      <c r="K9" s="20"/>
      <c r="L9" s="20"/>
    </row>
    <row r="10" spans="1:12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0.425000</v>
      </c>
      <c r="F10" s="19"/>
      <c r="G10" s="20">
        <v>17.390000</v>
      </c>
      <c r="H10" s="20"/>
      <c r="I10" s="20"/>
      <c r="J10" s="20">
        <f ca="1">ROUND(INDIRECT(ADDRESS(ROW()+(0), COLUMN()+(-5), 1))*INDIRECT(ADDRESS(ROW()+(0), COLUMN()+(-3), 1)), 2)</f>
        <v>7.390000</v>
      </c>
      <c r="K10" s="20"/>
      <c r="L10" s="20"/>
    </row>
    <row r="11" spans="1:12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0.213000</v>
      </c>
      <c r="F11" s="23"/>
      <c r="G11" s="24">
        <v>16.130000</v>
      </c>
      <c r="H11" s="24"/>
      <c r="I11" s="24"/>
      <c r="J11" s="24">
        <f ca="1">ROUND(INDIRECT(ADDRESS(ROW()+(0), COLUMN()+(-5), 1))*INDIRECT(ADDRESS(ROW()+(0), COLUMN()+(-3), 1)), 2)</f>
        <v>3.440000</v>
      </c>
      <c r="K11" s="24"/>
      <c r="L11" s="24"/>
    </row>
    <row r="12" spans="1:12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4"/>
      <c r="G12" s="16">
        <f ca="1">ROUND(SUM(INDIRECT(ADDRESS(ROW()+(-1), COLUMN()+(3), 1)),INDIRECT(ADDRESS(ROW()+(-2), COLUMN()+(3), 1)),INDIRECT(ADDRESS(ROW()+(-3), COLUMN()+(3), 1)),INDIRECT(ADDRESS(ROW()+(-4), COLUMN()+(3), 1))), 2)</f>
        <v>17.610000</v>
      </c>
      <c r="H12" s="16"/>
      <c r="I12" s="16"/>
      <c r="J12" s="16">
        <f ca="1">ROUND(INDIRECT(ADDRESS(ROW()+(0), COLUMN()+(-5), 1))*INDIRECT(ADDRESS(ROW()+(0), COLUMN()+(-3), 1))/100, 2)</f>
        <v>0.350000</v>
      </c>
      <c r="K12" s="16"/>
      <c r="L12" s="16"/>
    </row>
    <row r="13" spans="1:12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3"/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17.960000</v>
      </c>
      <c r="H13" s="24"/>
      <c r="I13" s="24"/>
      <c r="J13" s="24">
        <f ca="1">ROUND(INDIRECT(ADDRESS(ROW()+(0), COLUMN()+(-5), 1))*INDIRECT(ADDRESS(ROW()+(0), COLUMN()+(-3), 1))/100, 2)</f>
        <v>0.540000</v>
      </c>
      <c r="K13" s="24"/>
      <c r="L13" s="24"/>
    </row>
    <row r="14" spans="1:12" ht="12.00" thickBot="1" customHeight="1">
      <c r="A14" s="6" t="s">
        <v>27</v>
      </c>
      <c r="B14" s="7"/>
      <c r="C14" s="7"/>
      <c r="D14" s="7"/>
      <c r="E14" s="25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18.500000</v>
      </c>
      <c r="K14" s="26"/>
      <c r="L14" s="26"/>
    </row>
    <row r="17" spans="1:12" ht="21.60" thickBot="1" customHeight="1">
      <c r="A17" s="27" t="s">
        <v>29</v>
      </c>
      <c r="B17" s="27"/>
      <c r="C17" s="27"/>
      <c r="D17" s="27"/>
      <c r="E17" s="27" t="s">
        <v>30</v>
      </c>
      <c r="F17" s="27"/>
      <c r="G17" s="27"/>
      <c r="H17" s="27" t="s">
        <v>31</v>
      </c>
      <c r="I17" s="27"/>
      <c r="J17" s="27"/>
      <c r="K17" s="27"/>
      <c r="L17" s="27" t="s">
        <v>32</v>
      </c>
    </row>
    <row r="18" spans="1:12" ht="12.00" thickBot="1" customHeight="1">
      <c r="A18" s="28" t="s">
        <v>33</v>
      </c>
      <c r="B18" s="28"/>
      <c r="C18" s="28"/>
      <c r="D18" s="28"/>
      <c r="E18" s="29">
        <v>142005.000000</v>
      </c>
      <c r="F18" s="29"/>
      <c r="G18" s="29"/>
      <c r="H18" s="29">
        <v>142006.000000</v>
      </c>
      <c r="I18" s="29"/>
      <c r="J18" s="29"/>
      <c r="K18" s="29"/>
      <c r="L18" s="29" t="s">
        <v>34</v>
      </c>
    </row>
    <row r="19" spans="1:12" ht="21.60" thickBot="1" customHeight="1">
      <c r="A19" s="30" t="s">
        <v>35</v>
      </c>
      <c r="B19" s="30"/>
      <c r="C19" s="30"/>
      <c r="D19" s="30"/>
      <c r="E19" s="31"/>
      <c r="F19" s="31"/>
      <c r="G19" s="31"/>
      <c r="H19" s="31"/>
      <c r="I19" s="31"/>
      <c r="J19" s="31"/>
      <c r="K19" s="31"/>
      <c r="L19" s="31"/>
    </row>
    <row r="20" spans="1:12" ht="12.0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  <c r="K20" s="33"/>
      <c r="L20" s="33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51">
    <mergeCell ref="A1:L1"/>
    <mergeCell ref="A3:B3"/>
    <mergeCell ref="D3:E3"/>
    <mergeCell ref="F3:H3"/>
    <mergeCell ref="I3:J3"/>
    <mergeCell ref="K3:L3"/>
    <mergeCell ref="A4:L4"/>
    <mergeCell ref="C7:D7"/>
    <mergeCell ref="E7:F7"/>
    <mergeCell ref="G7:I7"/>
    <mergeCell ref="J7:L7"/>
    <mergeCell ref="C8:D8"/>
    <mergeCell ref="E8:F8"/>
    <mergeCell ref="G8:I8"/>
    <mergeCell ref="J8:L8"/>
    <mergeCell ref="C9:D9"/>
    <mergeCell ref="E9:F9"/>
    <mergeCell ref="G9:I9"/>
    <mergeCell ref="J9:L9"/>
    <mergeCell ref="C10:D10"/>
    <mergeCell ref="E10:F10"/>
    <mergeCell ref="G10:I10"/>
    <mergeCell ref="J10:L10"/>
    <mergeCell ref="C11:D11"/>
    <mergeCell ref="E11:F11"/>
    <mergeCell ref="G11:I11"/>
    <mergeCell ref="J11:L11"/>
    <mergeCell ref="C12:D12"/>
    <mergeCell ref="E12:F12"/>
    <mergeCell ref="G12:I12"/>
    <mergeCell ref="J12:L12"/>
    <mergeCell ref="C13:D13"/>
    <mergeCell ref="E13:F13"/>
    <mergeCell ref="G13:I13"/>
    <mergeCell ref="J13:L13"/>
    <mergeCell ref="A14:D14"/>
    <mergeCell ref="E14:F14"/>
    <mergeCell ref="G14:I14"/>
    <mergeCell ref="J14:L14"/>
    <mergeCell ref="A17:D17"/>
    <mergeCell ref="E17:G17"/>
    <mergeCell ref="H17:K17"/>
    <mergeCell ref="A18:D18"/>
    <mergeCell ref="E18:G20"/>
    <mergeCell ref="H18:K20"/>
    <mergeCell ref="L18:L20"/>
    <mergeCell ref="A19:D19"/>
    <mergeCell ref="A20:D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