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<sst xmlns="http://schemas.openxmlformats.org/spreadsheetml/2006/main" count="46" uniqueCount="46">
  <si>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</si>
  <si>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QAW020</t>
  </si>
  <si>
    <t xml:space="preserve">Ud</t>
  </si>
  <si>
    <t xml:space="preserve">Sustitución puntual de baldosa cerámica en pavimento de cubierta plana.</t>
  </si>
  <si>
    <r>
      <rPr>
        <sz val="8.25"/>
        <color rgb="FF000000"/>
        <rFont val="Arial"/>
        <family val="2"/>
      </rPr>
      <t xml:space="preserve">Sustitución puntual de baldosa cerámica deteriorada, situada en pavimento de cubierta plana, por baldosa de de gres rústico, 20x20 cm, colocada con junta abierta (separación entre 3 y 15 mm), en capa fina con adhesivo cementoso de fraguado normal, C1, color gris, y rejuntada con mortero de juntas cementoso mejorado, con absorción de agua reducida y resistencia elevada a la abrasión tipo CG 2 W A,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</si>
  <si>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</si>
  <si>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</si>
  <si>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</si>
  <si>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</si>
  <si>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</si>
  <si>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</si>
  <si>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</si>
  <si>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mt18bcr010he800</t>
  </si>
  <si>
    <t xml:space="preserve">m²</t>
  </si>
  <si>
    <t xml:space="preserve">Baldosa cerámica de gres rústico, 20x20 cm, 8,00€/m², capacidad de absorción de agua 3%&lt;=E&lt;6%, grupo AII, según UNE-EN 14411, resistencia al deslizamiento Rd&gt;45 según UNE-EN 16165, resbaladicidad clase 3 según CTE.</t>
  </si>
  <si>
    <t xml:space="preserve">mt09mcr021g</t>
  </si>
  <si>
    <t xml:space="preserve">kg</t>
  </si>
  <si>
    <t xml:space="preserve">Adhesivo cementoso de fraguado normal, C1, según UNE-EN 12004, color gris.</t>
  </si>
  <si>
    <t xml:space="preserve">mt09mcp020fE</t>
  </si>
  <si>
    <t xml:space="preserve">kg</t>
  </si>
  <si>
    <t xml:space="preserve">Mortero de juntas cementoso mejorado, con absorción de agua reducida y resistencia elevada a la abrasión, tipo CG2 W A, según UNE-EN 13888, color blanco, para juntas de 2 a 15 mm, a base de cemento de alta resistencia, cuarzo, aditivos especiales, pigmentos y resinas sintéticas, para rejuntado de todo tipo de piezas cerámicas.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</si>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</sst>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6.12" customWidth="1"/>
    <col min="3" max="3" width="1.19" customWidth="1"/>
    <col min="4" max="4" width="7.65" customWidth="1"/>
    <col min="5" max="5" width="68.51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0.042</v>
      </c>
      <c r="H10" s="11"/>
      <c r="I10" s="12">
        <v>8</v>
      </c>
      <c r="J10" s="12">
        <f ca="1">ROUND(INDIRECT(ADDRESS(ROW()+(0), COLUMN()+(-3), 1))*INDIRECT(ADDRESS(ROW()+(0), COLUMN()+(-1), 1)), 2)</f>
        <v>0.34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0.126</v>
      </c>
      <c r="H11" s="11"/>
      <c r="I11" s="12">
        <v>0.35</v>
      </c>
      <c r="J11" s="12">
        <f ca="1">ROUND(INDIRECT(ADDRESS(ROW()+(0), COLUMN()+(-3), 1))*INDIRECT(ADDRESS(ROW()+(0), COLUMN()+(-1), 1)), 2)</f>
        <v>0.04</v>
      </c>
    </row>
    <row r="12" spans="1:10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3">
        <v>0.002</v>
      </c>
      <c r="H12" s="13"/>
      <c r="I12" s="14">
        <v>0.78</v>
      </c>
      <c r="J12" s="14">
        <f ca="1">ROUND(INDIRECT(ADDRESS(ROW()+(0), COLUMN()+(-3), 1))*INDIRECT(ADDRESS(ROW()+(0), COLUMN()+(-1), 1)), 2)</f>
        <v>0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0.38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"/>
      <c r="G15" s="11">
        <v>0.218</v>
      </c>
      <c r="H15" s="11"/>
      <c r="I15" s="12">
        <v>22.53</v>
      </c>
      <c r="J15" s="12">
        <f ca="1">ROUND(INDIRECT(ADDRESS(ROW()+(0), COLUMN()+(-3), 1))*INDIRECT(ADDRESS(ROW()+(0), COLUMN()+(-1), 1)), 2)</f>
        <v>4.91</v>
      </c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"/>
      <c r="G16" s="13">
        <v>0.218</v>
      </c>
      <c r="H16" s="13"/>
      <c r="I16" s="14">
        <v>21.78</v>
      </c>
      <c r="J16" s="14">
        <f ca="1">ROUND(INDIRECT(ADDRESS(ROW()+(0), COLUMN()+(-3), 1))*INDIRECT(ADDRESS(ROW()+(0), COLUMN()+(-1), 1)), 2)</f>
        <v>4.75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9.66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19"/>
      <c r="D19" s="20" t="s">
        <v>31</v>
      </c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10.04</v>
      </c>
      <c r="J19" s="14">
        <f ca="1">ROUND(INDIRECT(ADDRESS(ROW()+(0), COLUMN()+(-3), 1))*INDIRECT(ADDRESS(ROW()+(0), COLUMN()+(-1), 1))/100, 2)</f>
        <v>0.2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10.24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172013</v>
      </c>
      <c r="G24" s="25"/>
      <c r="H24" s="25">
        <v>172014</v>
      </c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6" spans="1:10" ht="13.50" thickBot="1" customHeight="1">
      <c r="A26" s="24" t="s">
        <v>41</v>
      </c>
      <c r="B26" s="24"/>
      <c r="C26" s="24"/>
      <c r="D26" s="24"/>
      <c r="E26" s="24"/>
      <c r="F26" s="25">
        <v>142013</v>
      </c>
      <c r="G26" s="25"/>
      <c r="H26" s="25">
        <v>172013</v>
      </c>
      <c r="I26" s="25"/>
      <c r="J26" s="25">
        <v>3</v>
      </c>
    </row>
    <row r="27" spans="1:10" ht="13.50" thickBot="1" customHeight="1">
      <c r="A27" s="26" t="s">
        <v>42</v>
      </c>
      <c r="B27" s="26"/>
      <c r="C27" s="26"/>
      <c r="D27" s="26"/>
      <c r="E27" s="26"/>
      <c r="F27" s="27"/>
      <c r="G27" s="27"/>
      <c r="H27" s="27"/>
      <c r="I27" s="27"/>
      <c r="J27" s="27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44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45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55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I13"/>
    <mergeCell ref="A14:C14"/>
    <mergeCell ref="E14:H14"/>
    <mergeCell ref="A15:C15"/>
    <mergeCell ref="E15:F15"/>
    <mergeCell ref="G15:H15"/>
    <mergeCell ref="A16:C16"/>
    <mergeCell ref="E16:F16"/>
    <mergeCell ref="G16:H16"/>
    <mergeCell ref="A17:C17"/>
    <mergeCell ref="E17:F17"/>
    <mergeCell ref="G17:I17"/>
    <mergeCell ref="A18:C18"/>
    <mergeCell ref="E18:H18"/>
    <mergeCell ref="A19:C19"/>
    <mergeCell ref="E19:F19"/>
    <mergeCell ref="G19:H19"/>
    <mergeCell ref="A20:C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