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<sst xmlns="http://schemas.openxmlformats.org/spreadsheetml/2006/main" count="46" uniqueCount="46">
  <si>
    <t xml:space="preserve"/>
  </si>
  <si>
    <t xml:space="preserve">QRL010</t>
  </si>
  <si>
    <t xml:space="preserve">m</t>
  </si>
  <si>
    <t xml:space="preserve">Limahoya metálica.</t>
  </si>
  <si>
    <r>
      <rPr>
        <sz val="7.80"/>
        <color rgb="FF000000"/>
        <rFont val="Arial"/>
        <family val="2"/>
      </rPr>
      <t xml:space="preserve">Limahoya realizada con doble tabique aligerado de </t>
    </r>
    <r>
      <rPr>
        <b/>
        <sz val="7.80"/>
        <color rgb="FF000000"/>
        <rFont val="Arial"/>
        <family val="2"/>
      </rPr>
      <t xml:space="preserve">9</t>
    </r>
    <r>
      <rPr>
        <sz val="7.80"/>
        <color rgb="FF000000"/>
        <rFont val="Arial"/>
        <family val="2"/>
      </rPr>
      <t xml:space="preserve"> cm de espesor cada uno, macizado de mortero de cemento M-5 y </t>
    </r>
    <r>
      <rPr>
        <b/>
        <sz val="7.80"/>
        <color rgb="FF000000"/>
        <rFont val="Arial"/>
        <family val="2"/>
      </rPr>
      <t xml:space="preserve">plancha de cobre de 0,82 mm de espesor y 650 mm de desarrollo, preformada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</si>
  <si>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</si>
  <si>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</si>
  <si>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</si>
  <si>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</si>
  <si>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p.s.</t>
  </si>
  <si>
    <t xml:space="preserve">Precio partida</t>
  </si>
  <si>
    <t xml:space="preserve">mt13vac010e</t>
  </si>
  <si>
    <t xml:space="preserve">m</t>
  </si>
  <si>
    <t xml:space="preserve">Plancha de cobre de 0,82 mm de espesor y 650 mm de desarrollo, preformada.</t>
  </si>
  <si>
    <t xml:space="preserve">mt04lvc010c</t>
  </si>
  <si>
    <t xml:space="preserve">Ud</t>
  </si>
  <si>
    <t xml:space="preserve">Ladrillo cerámico hueco doble, para revestir, 24x11,5x9 cm, según UNE-EN 771-1.</t>
  </si>
  <si>
    <t xml:space="preserve">mt09mor010c</t>
  </si>
  <si>
    <t xml:space="preserve">m³</t>
  </si>
  <si>
    <t xml:space="preserve">Mortero de cemento CEM II/B-P 32,5 N tipo M-5, confeccionado en obra con 250 kg/m³ de cemento y una proporción en volumen 1/6.</t>
  </si>
  <si>
    <t xml:space="preserve">mo019</t>
  </si>
  <si>
    <t xml:space="preserve">h</t>
  </si>
  <si>
    <t xml:space="preserve">Oficial 1ª construcción.</t>
  </si>
  <si>
    <t xml:space="preserve">mo073</t>
  </si>
  <si>
    <t xml:space="preserve">h</t>
  </si>
  <si>
    <t xml:space="preserve">Ayudante construcción.</t>
  </si>
  <si>
    <t xml:space="preserve">mo106</t>
  </si>
  <si>
    <t xml:space="preserve">h</t>
  </si>
  <si>
    <t xml:space="preserve">Peón ordinario construcción.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</si>
  <si>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</si>
  <si>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</si>
  <si>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</si>
  <si>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</si>
  <si>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28,88€ en los primeros 10 años.</t>
  </si>
  <si>
    <t xml:space="preserve">Total:</t>
  </si>
  <si>
    <t xml:space="preserve">Referencia norma UNE y Título de la norma transposición de norma armonizada</t>
  </si>
  <si>
    <r>
      <rPr>
        <sz val="7.80"/>
        <color rgb="FF000000"/>
        <rFont val="Arial"/>
        <family val="2"/>
      </rPr>
      <t xml:space="preserve">Aplicabilidad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(1)</t>
    </r>
  </si>
  <si>
    <r>
      <rPr>
        <sz val="7.80"/>
        <color rgb="FF000000"/>
        <rFont val="Arial"/>
        <family val="2"/>
      </rPr>
      <t xml:space="preserve">Obligatoriedad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(2)</t>
    </r>
  </si>
  <si>
    <r>
      <rPr>
        <sz val="7.80"/>
        <color rgb="FF000000"/>
        <rFont val="Arial"/>
        <family val="2"/>
      </rPr>
      <t xml:space="preserve">Sistema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(3)</t>
    </r>
  </si>
  <si>
    <t xml:space="preserve">UNE-EN 771-1:2003</t>
  </si>
  <si>
    <t xml:space="preserve">2+/4</t>
  </si>
  <si>
    <t xml:space="preserve">Especificaciones de piezas para fábrica de albañilería. Parte 1: Piezas de arcilla cocida </t>
  </si>
  <si>
    <t xml:space="preserve">UNE-EN 771-1/A1:2005</t>
  </si>
  <si>
    <t xml:space="preserve">(1) Fecha de aplicabilidad de la norma armonizada e inicio del período de coexistencia</t>
  </si>
  <si>
    <t xml:space="preserve">(2) Fecha final del período de coexistencia / entrada en vigor marcado CE</t>
  </si>
  <si>
    <t xml:space="preserve">(3) Sistema de evaluación de la conformidad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</si>
</sst>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left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left" vertical="center" wrapText="1"/>
    </xf>
    <xf numFmtId="0" fontId="0" fillId="0" borderId="7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4.13" customWidth="1"/>
    <col min="2" max="2" width="1.46" customWidth="1"/>
    <col min="3" max="3" width="2.33" customWidth="1"/>
    <col min="4" max="4" width="10.64" customWidth="1"/>
    <col min="5" max="5" width="56.39" customWidth="1"/>
    <col min="6" max="6" width="6.70" customWidth="1"/>
    <col min="7" max="7" width="5.39" customWidth="1"/>
    <col min="8" max="8" width="1.02" customWidth="1"/>
    <col min="9" max="9" width="0.73" customWidth="1"/>
    <col min="10" max="10" width="6.41" customWidth="1"/>
    <col min="11" max="11" width="0.73" customWidth="1"/>
    <col min="12" max="12" width="4.66" customWidth="1"/>
    <col min="13" max="13" width="1.60" customWidth="1"/>
    <col min="14" max="14" width="6.85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3" spans="1:14" ht="12.00" thickBot="1" customHeight="1">
      <c r="A3" s="3" t="s">
        <v>1</v>
      </c>
      <c r="B3" s="3"/>
      <c r="C3" s="4" t="s">
        <v>2</v>
      </c>
      <c r="D3" s="4"/>
      <c r="E3" s="3" t="s">
        <v>3</v>
      </c>
      <c r="F3" s="3"/>
      <c r="G3" s="3"/>
      <c r="H3" s="3"/>
      <c r="I3" s="5"/>
      <c r="J3" s="5"/>
      <c r="K3" s="5"/>
      <c r="L3" s="5"/>
      <c r="M3" s="5"/>
      <c r="N3" s="5"/>
    </row>
    <row r="4" spans="1:14" ht="21.60" thickBot="1" customHeight="1">
      <c r="A4" s="6" t="s">
        <v>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7" spans="1:14" ht="12.00" thickBot="1" customHeight="1">
      <c r="A7" s="9" t="s">
        <v>5</v>
      </c>
      <c r="B7" s="9" t="s">
        <v>6</v>
      </c>
      <c r="C7" s="9"/>
      <c r="D7" s="9" t="s">
        <v>7</v>
      </c>
      <c r="E7" s="9"/>
      <c r="F7" s="9"/>
      <c r="G7" s="9" t="s">
        <v>8</v>
      </c>
      <c r="H7" s="9"/>
      <c r="I7" s="9"/>
      <c r="J7" s="9" t="s">
        <v>9</v>
      </c>
      <c r="K7" s="9"/>
      <c r="L7" s="9" t="s">
        <v>10</v>
      </c>
      <c r="M7" s="9"/>
      <c r="N7" s="9"/>
    </row>
    <row r="8" spans="1:14" ht="12.00" thickBot="1" customHeight="1">
      <c r="A8" s="10" t="s">
        <v>11</v>
      </c>
      <c r="B8" s="12" t="s">
        <v>12</v>
      </c>
      <c r="C8" s="12"/>
      <c r="D8" s="10" t="s">
        <v>13</v>
      </c>
      <c r="E8" s="10"/>
      <c r="F8" s="10"/>
      <c r="G8" s="14">
        <v>1.100000</v>
      </c>
      <c r="H8" s="14"/>
      <c r="I8" s="14"/>
      <c r="J8" s="16">
        <v>32.590000</v>
      </c>
      <c r="K8" s="16"/>
      <c r="L8" s="16">
        <f ca="1">ROUND(INDIRECT(ADDRESS(ROW()+(0), COLUMN()+(-5), 1))*INDIRECT(ADDRESS(ROW()+(0), COLUMN()+(-2), 1)), 2)</f>
        <v>35.850000</v>
      </c>
      <c r="M8" s="16"/>
      <c r="N8" s="16"/>
    </row>
    <row r="9" spans="1:14" ht="12.00" thickBot="1" customHeight="1">
      <c r="A9" s="17" t="s">
        <v>14</v>
      </c>
      <c r="B9" s="18" t="s">
        <v>15</v>
      </c>
      <c r="C9" s="18"/>
      <c r="D9" s="17" t="s">
        <v>16</v>
      </c>
      <c r="E9" s="17"/>
      <c r="F9" s="17"/>
      <c r="G9" s="19">
        <v>26.000000</v>
      </c>
      <c r="H9" s="19"/>
      <c r="I9" s="19"/>
      <c r="J9" s="20">
        <v>0.130000</v>
      </c>
      <c r="K9" s="20"/>
      <c r="L9" s="20">
        <f ca="1">ROUND(INDIRECT(ADDRESS(ROW()+(0), COLUMN()+(-5), 1))*INDIRECT(ADDRESS(ROW()+(0), COLUMN()+(-2), 1)), 2)</f>
        <v>3.380000</v>
      </c>
      <c r="M9" s="20"/>
      <c r="N9" s="20"/>
    </row>
    <row r="10" spans="1:14" ht="21.60" thickBot="1" customHeight="1">
      <c r="A10" s="17" t="s">
        <v>17</v>
      </c>
      <c r="B10" s="18" t="s">
        <v>18</v>
      </c>
      <c r="C10" s="18"/>
      <c r="D10" s="17" t="s">
        <v>19</v>
      </c>
      <c r="E10" s="17"/>
      <c r="F10" s="17"/>
      <c r="G10" s="19">
        <v>0.027000</v>
      </c>
      <c r="H10" s="19"/>
      <c r="I10" s="19"/>
      <c r="J10" s="20">
        <v>115.300000</v>
      </c>
      <c r="K10" s="20"/>
      <c r="L10" s="20">
        <f ca="1">ROUND(INDIRECT(ADDRESS(ROW()+(0), COLUMN()+(-5), 1))*INDIRECT(ADDRESS(ROW()+(0), COLUMN()+(-2), 1)), 2)</f>
        <v>3.110000</v>
      </c>
      <c r="M10" s="20"/>
      <c r="N10" s="20"/>
    </row>
    <row r="11" spans="1:14" ht="12.00" thickBot="1" customHeight="1">
      <c r="A11" s="17" t="s">
        <v>20</v>
      </c>
      <c r="B11" s="18" t="s">
        <v>21</v>
      </c>
      <c r="C11" s="18"/>
      <c r="D11" s="17" t="s">
        <v>22</v>
      </c>
      <c r="E11" s="17"/>
      <c r="F11" s="17"/>
      <c r="G11" s="19">
        <v>0.861000</v>
      </c>
      <c r="H11" s="19"/>
      <c r="I11" s="19"/>
      <c r="J11" s="20">
        <v>17.390000</v>
      </c>
      <c r="K11" s="20"/>
      <c r="L11" s="20">
        <f ca="1">ROUND(INDIRECT(ADDRESS(ROW()+(0), COLUMN()+(-5), 1))*INDIRECT(ADDRESS(ROW()+(0), COLUMN()+(-2), 1)), 2)</f>
        <v>14.970000</v>
      </c>
      <c r="M11" s="20"/>
      <c r="N11" s="20"/>
    </row>
    <row r="12" spans="1:14" ht="12.00" thickBot="1" customHeight="1">
      <c r="A12" s="17" t="s">
        <v>23</v>
      </c>
      <c r="B12" s="18" t="s">
        <v>24</v>
      </c>
      <c r="C12" s="18"/>
      <c r="D12" s="17" t="s">
        <v>25</v>
      </c>
      <c r="E12" s="17"/>
      <c r="F12" s="17"/>
      <c r="G12" s="19">
        <v>0.601000</v>
      </c>
      <c r="H12" s="19"/>
      <c r="I12" s="19"/>
      <c r="J12" s="20">
        <v>16.690000</v>
      </c>
      <c r="K12" s="20"/>
      <c r="L12" s="20">
        <f ca="1">ROUND(INDIRECT(ADDRESS(ROW()+(0), COLUMN()+(-5), 1))*INDIRECT(ADDRESS(ROW()+(0), COLUMN()+(-2), 1)), 2)</f>
        <v>10.030000</v>
      </c>
      <c r="M12" s="20"/>
      <c r="N12" s="20"/>
    </row>
    <row r="13" spans="1:14" ht="12.00" thickBot="1" customHeight="1">
      <c r="A13" s="17" t="s">
        <v>26</v>
      </c>
      <c r="B13" s="21" t="s">
        <v>27</v>
      </c>
      <c r="C13" s="21"/>
      <c r="D13" s="22" t="s">
        <v>28</v>
      </c>
      <c r="E13" s="22"/>
      <c r="F13" s="22"/>
      <c r="G13" s="23">
        <v>0.431000</v>
      </c>
      <c r="H13" s="23"/>
      <c r="I13" s="23"/>
      <c r="J13" s="24">
        <v>16.130000</v>
      </c>
      <c r="K13" s="24"/>
      <c r="L13" s="24">
        <f ca="1">ROUND(INDIRECT(ADDRESS(ROW()+(0), COLUMN()+(-5), 1))*INDIRECT(ADDRESS(ROW()+(0), COLUMN()+(-2), 1)), 2)</f>
        <v>6.950000</v>
      </c>
      <c r="M13" s="24"/>
      <c r="N13" s="24"/>
    </row>
    <row r="14" spans="1:14" ht="12.00" thickBot="1" customHeight="1">
      <c r="A14" s="17"/>
      <c r="B14" s="12" t="s">
        <v>29</v>
      </c>
      <c r="C14" s="12"/>
      <c r="D14" s="10" t="s">
        <v>30</v>
      </c>
      <c r="E14" s="10"/>
      <c r="F14" s="10"/>
      <c r="G14" s="14">
        <v>2.000000</v>
      </c>
      <c r="H14" s="14"/>
      <c r="I14" s="14"/>
      <c r="J14" s="16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1))), 2)</f>
        <v>74.290000</v>
      </c>
      <c r="K14" s="16"/>
      <c r="L14" s="16">
        <f ca="1">ROUND(INDIRECT(ADDRESS(ROW()+(0), COLUMN()+(-5), 1))*INDIRECT(ADDRESS(ROW()+(0), COLUMN()+(-2), 1))/100, 2)</f>
        <v>1.490000</v>
      </c>
      <c r="M14" s="16"/>
      <c r="N14" s="16"/>
    </row>
    <row r="15" spans="1:14" ht="12.00" thickBot="1" customHeight="1">
      <c r="A15" s="22"/>
      <c r="B15" s="21" t="s">
        <v>31</v>
      </c>
      <c r="C15" s="21"/>
      <c r="D15" s="22" t="s">
        <v>32</v>
      </c>
      <c r="E15" s="22"/>
      <c r="F15" s="22"/>
      <c r="G15" s="23">
        <v>3.000000</v>
      </c>
      <c r="H15" s="23"/>
      <c r="I15" s="23"/>
      <c r="J15" s="24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1)),INDIRECT(ADDRESS(ROW()+(-7), COLUMN()+(2), 1))), 2)</f>
        <v>75.780000</v>
      </c>
      <c r="K15" s="24"/>
      <c r="L15" s="24">
        <f ca="1">ROUND(INDIRECT(ADDRESS(ROW()+(0), COLUMN()+(-5), 1))*INDIRECT(ADDRESS(ROW()+(0), COLUMN()+(-2), 1))/100, 2)</f>
        <v>2.270000</v>
      </c>
      <c r="M15" s="24"/>
      <c r="N15" s="24"/>
    </row>
    <row r="16" spans="1:14" ht="12.00" thickBot="1" customHeight="1">
      <c r="A16" s="6" t="s">
        <v>33</v>
      </c>
      <c r="B16" s="7"/>
      <c r="C16" s="7"/>
      <c r="D16" s="7"/>
      <c r="E16" s="7"/>
      <c r="F16" s="7"/>
      <c r="G16" s="25"/>
      <c r="H16" s="25"/>
      <c r="I16" s="25"/>
      <c r="J16" s="6" t="s">
        <v>34</v>
      </c>
      <c r="K16" s="6"/>
      <c r="L16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78.050000</v>
      </c>
      <c r="M16" s="26"/>
      <c r="N16" s="26"/>
    </row>
    <row r="19" spans="1:14" ht="21.60" thickBot="1" customHeight="1">
      <c r="A19" s="27" t="s">
        <v>35</v>
      </c>
      <c r="B19" s="27"/>
      <c r="C19" s="27"/>
      <c r="D19" s="27"/>
      <c r="E19" s="27"/>
      <c r="F19" s="27" t="s">
        <v>36</v>
      </c>
      <c r="G19" s="27"/>
      <c r="H19" s="27" t="s">
        <v>37</v>
      </c>
      <c r="I19" s="27"/>
      <c r="J19" s="27"/>
      <c r="K19" s="27"/>
      <c r="L19" s="27"/>
      <c r="M19" s="27" t="s">
        <v>38</v>
      </c>
      <c r="N19" s="27"/>
    </row>
    <row r="20" spans="1:14" ht="12.00" thickBot="1" customHeight="1">
      <c r="A20" s="28" t="s">
        <v>39</v>
      </c>
      <c r="B20" s="28"/>
      <c r="C20" s="28"/>
      <c r="D20" s="28"/>
      <c r="E20" s="28"/>
      <c r="F20" s="29">
        <v>142005.000000</v>
      </c>
      <c r="G20" s="29"/>
      <c r="H20" s="29">
        <v>142006.000000</v>
      </c>
      <c r="I20" s="29"/>
      <c r="J20" s="29"/>
      <c r="K20" s="29"/>
      <c r="L20" s="29"/>
      <c r="M20" s="29" t="s">
        <v>40</v>
      </c>
      <c r="N20" s="29"/>
    </row>
    <row r="21" spans="1:14" ht="12.00" thickBot="1" customHeight="1">
      <c r="A21" s="30" t="s">
        <v>41</v>
      </c>
      <c r="B21" s="30"/>
      <c r="C21" s="30"/>
      <c r="D21" s="30"/>
      <c r="E21" s="30"/>
      <c r="F21" s="31"/>
      <c r="G21" s="31"/>
      <c r="H21" s="31"/>
      <c r="I21" s="31"/>
      <c r="J21" s="31"/>
      <c r="K21" s="31"/>
      <c r="L21" s="31"/>
      <c r="M21" s="31"/>
      <c r="N21" s="31"/>
    </row>
    <row r="22" spans="1:14" ht="12.00" thickBot="1" customHeight="1">
      <c r="A22" s="32" t="s">
        <v>42</v>
      </c>
      <c r="B22" s="32"/>
      <c r="C22" s="32"/>
      <c r="D22" s="32"/>
      <c r="E22" s="32"/>
      <c r="F22" s="33"/>
      <c r="G22" s="33"/>
      <c r="H22" s="33"/>
      <c r="I22" s="33"/>
      <c r="J22" s="33"/>
      <c r="K22" s="33"/>
      <c r="L22" s="33"/>
      <c r="M22" s="33"/>
      <c r="N22" s="33"/>
    </row>
    <row r="25" spans="1:1" ht="11.40" thickBot="1" customHeight="1">
      <c r="A25" s="1" t="s">
        <v>43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" ht="11.40" thickBot="1" customHeight="1">
      <c r="A26" s="1" t="s">
        <v>44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" ht="11.40" thickBot="1" customHeight="1">
      <c r="A27" s="1" t="s">
        <v>45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</sheetData>
  <mergeCells count="69">
    <mergeCell ref="A1:N1"/>
    <mergeCell ref="A3:B3"/>
    <mergeCell ref="C3:D3"/>
    <mergeCell ref="E3:H3"/>
    <mergeCell ref="I3:J3"/>
    <mergeCell ref="K3:M3"/>
    <mergeCell ref="A4:N4"/>
    <mergeCell ref="B7:C7"/>
    <mergeCell ref="D7:F7"/>
    <mergeCell ref="G7:I7"/>
    <mergeCell ref="J7:K7"/>
    <mergeCell ref="L7:N7"/>
    <mergeCell ref="B8:C8"/>
    <mergeCell ref="D8:F8"/>
    <mergeCell ref="G8:I8"/>
    <mergeCell ref="J8:K8"/>
    <mergeCell ref="L8:N8"/>
    <mergeCell ref="B9:C9"/>
    <mergeCell ref="D9:F9"/>
    <mergeCell ref="G9:I9"/>
    <mergeCell ref="J9:K9"/>
    <mergeCell ref="L9:N9"/>
    <mergeCell ref="B10:C10"/>
    <mergeCell ref="D10:F10"/>
    <mergeCell ref="G10:I10"/>
    <mergeCell ref="J10:K10"/>
    <mergeCell ref="L10:N10"/>
    <mergeCell ref="B11:C11"/>
    <mergeCell ref="D11:F11"/>
    <mergeCell ref="G11:I11"/>
    <mergeCell ref="J11:K11"/>
    <mergeCell ref="L11:N11"/>
    <mergeCell ref="B12:C12"/>
    <mergeCell ref="D12:F12"/>
    <mergeCell ref="G12:I12"/>
    <mergeCell ref="J12:K12"/>
    <mergeCell ref="L12:N12"/>
    <mergeCell ref="B13:C13"/>
    <mergeCell ref="D13:F13"/>
    <mergeCell ref="G13:I13"/>
    <mergeCell ref="J13:K13"/>
    <mergeCell ref="L13:N13"/>
    <mergeCell ref="B14:C14"/>
    <mergeCell ref="D14:F14"/>
    <mergeCell ref="G14:I14"/>
    <mergeCell ref="J14:K14"/>
    <mergeCell ref="L14:N14"/>
    <mergeCell ref="B15:C15"/>
    <mergeCell ref="D15:F15"/>
    <mergeCell ref="G15:I15"/>
    <mergeCell ref="J15:K15"/>
    <mergeCell ref="L15:N15"/>
    <mergeCell ref="A16:F16"/>
    <mergeCell ref="G16:I16"/>
    <mergeCell ref="J16:K16"/>
    <mergeCell ref="L16:N16"/>
    <mergeCell ref="A19:E19"/>
    <mergeCell ref="F19:G19"/>
    <mergeCell ref="H19:L19"/>
    <mergeCell ref="M19:N19"/>
    <mergeCell ref="A20:E20"/>
    <mergeCell ref="F20:G22"/>
    <mergeCell ref="H20:L22"/>
    <mergeCell ref="M20:N22"/>
    <mergeCell ref="A21:E21"/>
    <mergeCell ref="A22:E22"/>
    <mergeCell ref="A25:N25"/>
    <mergeCell ref="A26:N26"/>
    <mergeCell ref="A27:N27"/>
  </mergeCells>
  <pageMargins left="0.620079" right="0.472441" top="0.472441" bottom="0.472441" header="0.0" footer="0.0"/>
  <pageSetup paperSize="9" orientation="portrait"/>
  <rowBreaks count="0" manualBreakCount="0">
    </rowBreaks>
</worksheet>
</file>