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<sst xmlns="http://schemas.openxmlformats.org/spreadsheetml/2006/main" count="48" uniqueCount="48">
  <si>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</si>
  <si>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QTX111</t>
  </si>
  <si>
    <t xml:space="preserve">m²</t>
  </si>
  <si>
    <t xml:space="preserve">Sistema Onduline Tile "ONDULINE" para la rehabilitación de cubierta inclinada de tejas asfálticas.</t>
  </si>
  <si>
    <r>
      <rPr>
        <sz val="8.25"/>
        <color rgb="FF000000"/>
        <rFont val="Arial"/>
        <family val="2"/>
      </rPr>
      <t xml:space="preserve">Sistema Onduline Tile "ONDULINE" para la rehabilitación de cubierta inclinada de tejas asfálticas, mediante la colocación de placas asfálticas Onduline Tile "ONDULINE", de perfil ondulado y color Rojo Sombreado, fijadas con clavos de acero con cabeza de PVC a las tejas existentes. Incluso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</si>
  <si>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</si>
  <si>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</si>
  <si>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</si>
  <si>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</si>
  <si>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</si>
  <si>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</si>
  <si>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</si>
  <si>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mt13lpo080d</t>
  </si>
  <si>
    <t xml:space="preserve">m²</t>
  </si>
  <si>
    <t xml:space="preserve">Placa asfáltica Onduline Tile "ONDULINE", de perfil ondulado y color Rojo Sombreado, a base de fibras minerales y vegetales saturadas con una emulsión bituminosa a altas temperaturas, según UNE-EN 534.</t>
  </si>
  <si>
    <t xml:space="preserve">mt13lpo032e</t>
  </si>
  <si>
    <t xml:space="preserve">Ud</t>
  </si>
  <si>
    <t xml:space="preserve">Clavo, Cabeza de PVC "ONDULINE", para fijación sobre soporte de madera.</t>
  </si>
  <si>
    <t xml:space="preserve">mt13lpo082d</t>
  </si>
  <si>
    <t xml:space="preserve">m</t>
  </si>
  <si>
    <t xml:space="preserve">Caballete asfáltico Onduline Tile "ONDULINE", con alas adaptables a cualquier ángulo, color Rojo Sombreado, a base de fibras minerales y vegetales saturadas con una emulsión bituminosa a altas temperaturas, de 50 cm de anchura y 100 cm de longitud, con alas adaptables a cualquier ángulo, para cubierta de placas asfálticas.</t>
  </si>
  <si>
    <t xml:space="preserve">mt13lpo081d</t>
  </si>
  <si>
    <t xml:space="preserve">m</t>
  </si>
  <si>
    <t xml:space="preserve">Remate lateral Onduline Tile "ONDULINE", de chapa de acero, de 7 cm de altura, 13 cm de anchura y 1,04 m de longitud, para cubierta de placas asfálticas.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</si>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</sst>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9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10.06</v>
      </c>
      <c r="J10" s="12">
        <f ca="1">ROUND(INDIRECT(ADDRESS(ROW()+(0), COLUMN()+(-3), 1))*INDIRECT(ADDRESS(ROW()+(0), COLUMN()+(-1), 1)), 2)</f>
        <v>11.57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6</v>
      </c>
      <c r="H11" s="11"/>
      <c r="I11" s="12">
        <v>0.07</v>
      </c>
      <c r="J11" s="12">
        <f ca="1">ROUND(INDIRECT(ADDRESS(ROW()+(0), COLUMN()+(-3), 1))*INDIRECT(ADDRESS(ROW()+(0), COLUMN()+(-1), 1)), 2)</f>
        <v>0.42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</v>
      </c>
      <c r="H12" s="11"/>
      <c r="I12" s="12">
        <v>8.58</v>
      </c>
      <c r="J12" s="12">
        <f ca="1">ROUND(INDIRECT(ADDRESS(ROW()+(0), COLUMN()+(-3), 1))*INDIRECT(ADDRESS(ROW()+(0), COLUMN()+(-1), 1)), 2)</f>
        <v>1.72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6.38</v>
      </c>
      <c r="J13" s="14">
        <f ca="1">ROUND(INDIRECT(ADDRESS(ROW()+(0), COLUMN()+(-3), 1))*INDIRECT(ADDRESS(ROW()+(0), COLUMN()+(-1), 1)), 2)</f>
        <v>0.32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14.03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0.109</v>
      </c>
      <c r="H16" s="11"/>
      <c r="I16" s="12">
        <v>21.8</v>
      </c>
      <c r="J16" s="12">
        <f ca="1">ROUND(INDIRECT(ADDRESS(ROW()+(0), COLUMN()+(-3), 1))*INDIRECT(ADDRESS(ROW()+(0), COLUMN()+(-1), 1)), 2)</f>
        <v>2.38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0.109</v>
      </c>
      <c r="H17" s="13"/>
      <c r="I17" s="14">
        <v>20.5</v>
      </c>
      <c r="J17" s="14">
        <f ca="1">ROUND(INDIRECT(ADDRESS(ROW()+(0), COLUMN()+(-3), 1))*INDIRECT(ADDRESS(ROW()+(0), COLUMN()+(-1), 1)), 2)</f>
        <v>2.23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4.61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18.64</v>
      </c>
      <c r="J20" s="14">
        <f ca="1">ROUND(INDIRECT(ADDRESS(ROW()+(0), COLUMN()+(-3), 1))*INDIRECT(ADDRESS(ROW()+(0), COLUMN()+(-1), 1))/100, 2)</f>
        <v>0.37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19.01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112011</v>
      </c>
      <c r="G25" s="29"/>
      <c r="H25" s="29">
        <v>112011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