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<sst xmlns="http://schemas.openxmlformats.org/spreadsheetml/2006/main" count="41" uniqueCount="41">
  <si>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</si>
  <si>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RBC011</t>
  </si>
  <si>
    <t xml:space="preserve">m²</t>
  </si>
  <si>
    <t xml:space="preserve">Capa decorativa de mortero de cal sin aditivos.</t>
  </si>
  <si>
    <r>
      <rPr>
        <sz val="8.25"/>
        <color rgb="FF000000"/>
        <rFont val="Arial"/>
        <family val="2"/>
      </rPr>
      <t xml:space="preserve">Revestimiento decorativo en fachadas y paramentos interiores, </t>
    </r>
    <r>
      <rPr>
        <b/>
        <sz val="8.25"/>
        <color rgb="FF000000"/>
        <rFont val="Arial"/>
        <family val="2"/>
      </rPr>
      <t xml:space="preserve">tipo revoco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mortero de cal, fino, sin aditivos tipo CR CSII W1, según UNE-EN 998-1, de color Amarillo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acabado fratasado, de 5 a 8 mm de espesor</t>
    </r>
    <r>
      <rPr>
        <sz val="8.25"/>
        <color rgb="FF000000"/>
        <rFont val="Arial"/>
        <family val="2"/>
      </rPr>
      <t xml:space="preserve">, para la realización de la capa de acabado en revestimientos continuos </t>
    </r>
    <r>
      <rPr>
        <b/>
        <sz val="8.25"/>
        <color rgb="FF000000"/>
        <rFont val="Arial"/>
        <family val="2"/>
      </rPr>
      <t xml:space="preserve">bicapa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</si>
  <si>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</si>
  <si>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</si>
  <si>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</si>
  <si>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</si>
  <si>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</si>
  <si>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</si>
  <si>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</si>
  <si>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mt28mcu010db</t>
  </si>
  <si>
    <t xml:space="preserve">kg</t>
  </si>
  <si>
    <t xml:space="preserve">Mortero de cal, fino, sin aditivos tipo CR CSII W1, según UNE-EN 998-1, de color Amarillo, compuesto por cal hidratada CL 90-S, áridos seleccionados con granulometría de hasta 1 mm de diámetro y pigmentos minerales, suministrado en sacos.</t>
  </si>
  <si>
    <t xml:space="preserve">mt27wav020a</t>
  </si>
  <si>
    <t xml:space="preserve">m</t>
  </si>
  <si>
    <t xml:space="preserve">Cinta adhesiva de pintor.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</si>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</sst>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53.7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15.000000</v>
      </c>
      <c r="H10" s="10"/>
      <c r="I10" s="11">
        <v>0.270000</v>
      </c>
      <c r="J10" s="11">
        <f ca="1">ROUND(INDIRECT(ADDRESS(ROW()+(0), COLUMN()+(-3), 1))*INDIRECT(ADDRESS(ROW()+(0), COLUMN()+(-1), 1)), 2)</f>
        <v>4.050000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1.000000</v>
      </c>
      <c r="H11" s="12"/>
      <c r="I11" s="13">
        <v>0.100000</v>
      </c>
      <c r="J11" s="13">
        <f ca="1">ROUND(INDIRECT(ADDRESS(ROW()+(0), COLUMN()+(-3), 1))*INDIRECT(ADDRESS(ROW()+(0), COLUMN()+(-1), 1)), 2)</f>
        <v>0.100000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4.150000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0.474000</v>
      </c>
      <c r="H14" s="10"/>
      <c r="I14" s="11">
        <v>17.640000</v>
      </c>
      <c r="J14" s="11">
        <f ca="1">ROUND(INDIRECT(ADDRESS(ROW()+(0), COLUMN()+(-3), 1))*INDIRECT(ADDRESS(ROW()+(0), COLUMN()+(-1), 1)), 2)</f>
        <v>8.360000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0.474000</v>
      </c>
      <c r="H15" s="12"/>
      <c r="I15" s="13">
        <v>17.190000</v>
      </c>
      <c r="J15" s="13">
        <f ca="1">ROUND(INDIRECT(ADDRESS(ROW()+(0), COLUMN()+(-3), 1))*INDIRECT(ADDRESS(ROW()+(0), COLUMN()+(-1), 1)), 2)</f>
        <v>8.150000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16.510000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4.000000</v>
      </c>
      <c r="H18" s="12"/>
      <c r="I18" s="13">
        <f ca="1">ROUND(SUM(INDIRECT(ADDRESS(ROW()+(-2), COLUMN()+(1), 1)),INDIRECT(ADDRESS(ROW()+(-6), COLUMN()+(1), 1))), 2)</f>
        <v>20.660000</v>
      </c>
      <c r="J18" s="13">
        <f ca="1">ROUND(INDIRECT(ADDRESS(ROW()+(0), COLUMN()+(-3), 1))*INDIRECT(ADDRESS(ROW()+(0), COLUMN()+(-1), 1))/100, 2)</f>
        <v>0.830000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21.490000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162011.000000</v>
      </c>
      <c r="G23" s="28"/>
      <c r="H23" s="28">
        <v>162012.000000</v>
      </c>
      <c r="I23" s="28"/>
      <c r="J23" s="28">
        <v>4.000000</v>
      </c>
    </row>
    <row r="24" spans="1:10" ht="24.00" thickBot="1" customHeight="1">
      <c r="A24" s="29" t="s">
        <v>37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