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<sst xmlns="http://schemas.openxmlformats.org/spreadsheetml/2006/main" count="41" uniqueCount="41">
  <si>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</si>
  <si>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RBC040</t>
  </si>
  <si>
    <t xml:space="preserve">m²</t>
  </si>
  <si>
    <t xml:space="preserve">Capa decorativa de mortero de cemento fotocatalítico.</t>
  </si>
  <si>
    <r>
      <rPr>
        <sz val="8.25"/>
        <color rgb="FF000000"/>
        <rFont val="Arial"/>
        <family val="2"/>
      </rPr>
      <t xml:space="preserve">Revestimiento decorativo en fachadas y paramentos interiores, con </t>
    </r>
    <r>
      <rPr>
        <b/>
        <sz val="8.25"/>
        <color rgb="FF000000"/>
        <rFont val="Arial"/>
        <family val="2"/>
      </rPr>
      <t xml:space="preserve">mortero industrial tipo CR CSIV W2, según UNE-EN 998-1, color blanco, a base de cemento fotocatalítico, descontaminante y autolimpiable</t>
    </r>
    <r>
      <rPr>
        <sz val="8.25"/>
        <color rgb="FF000000"/>
        <rFont val="Arial"/>
        <family val="2"/>
      </rPr>
      <t xml:space="preserve">, para la realización de la capa de acabado en revestimientos continuos bicapa.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</si>
  <si>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</si>
  <si>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</si>
  <si>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</si>
  <si>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</si>
  <si>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</si>
  <si>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</si>
  <si>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</si>
  <si>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mt28mop211h</t>
  </si>
  <si>
    <t xml:space="preserve">kg</t>
  </si>
  <si>
    <t xml:space="preserve">Mortero industrial tipo CR CSIV W2, según UNE-EN 998-1, color blanco, compuesto por cemento fotocatalítico, descontaminante y autolimpiable, polvo de mármol y aditivos orgánicos e inorgánicos.</t>
  </si>
  <si>
    <t xml:space="preserve">mt27wav020a</t>
  </si>
  <si>
    <t xml:space="preserve">m</t>
  </si>
  <si>
    <t xml:space="preserve">Cinta adhesiva de pintor.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</si>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</sst>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54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24.000000</v>
      </c>
      <c r="H10" s="10"/>
      <c r="I10" s="11">
        <v>0.890000</v>
      </c>
      <c r="J10" s="11">
        <f ca="1">ROUND(INDIRECT(ADDRESS(ROW()+(0), COLUMN()+(-3), 1))*INDIRECT(ADDRESS(ROW()+(0), COLUMN()+(-1), 1)), 2)</f>
        <v>21.360000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1.000000</v>
      </c>
      <c r="H11" s="12"/>
      <c r="I11" s="13">
        <v>0.100000</v>
      </c>
      <c r="J11" s="13">
        <f ca="1">ROUND(INDIRECT(ADDRESS(ROW()+(0), COLUMN()+(-3), 1))*INDIRECT(ADDRESS(ROW()+(0), COLUMN()+(-1), 1)), 2)</f>
        <v>0.100000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21.460000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0.178000</v>
      </c>
      <c r="H14" s="10"/>
      <c r="I14" s="11">
        <v>17.640000</v>
      </c>
      <c r="J14" s="11">
        <f ca="1">ROUND(INDIRECT(ADDRESS(ROW()+(0), COLUMN()+(-3), 1))*INDIRECT(ADDRESS(ROW()+(0), COLUMN()+(-1), 1)), 2)</f>
        <v>3.140000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0.178000</v>
      </c>
      <c r="H15" s="12"/>
      <c r="I15" s="13">
        <v>17.190000</v>
      </c>
      <c r="J15" s="13">
        <f ca="1">ROUND(INDIRECT(ADDRESS(ROW()+(0), COLUMN()+(-3), 1))*INDIRECT(ADDRESS(ROW()+(0), COLUMN()+(-1), 1)), 2)</f>
        <v>3.060000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6.200000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4.000000</v>
      </c>
      <c r="H18" s="12"/>
      <c r="I18" s="13">
        <f ca="1">ROUND(SUM(INDIRECT(ADDRESS(ROW()+(-2), COLUMN()+(1), 1)),INDIRECT(ADDRESS(ROW()+(-6), COLUMN()+(1), 1))), 2)</f>
        <v>27.660000</v>
      </c>
      <c r="J18" s="13">
        <f ca="1">ROUND(INDIRECT(ADDRESS(ROW()+(0), COLUMN()+(-3), 1))*INDIRECT(ADDRESS(ROW()+(0), COLUMN()+(-1), 1))/100, 2)</f>
        <v>1.110000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28.770000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