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<sst xmlns="http://schemas.openxmlformats.org/spreadsheetml/2006/main" count="29" uniqueCount="29">
  <si>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</si>
  <si>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RDM010</t>
  </si>
  <si>
    <t xml:space="preserve">m²</t>
  </si>
  <si>
    <t xml:space="preserve">Revestimiento mural con tablero de madera.</t>
  </si>
  <si>
    <r>
      <rPr>
        <sz val="7.80"/>
        <color rgb="FF000000"/>
        <rFont val="Arial"/>
        <family val="2"/>
      </rPr>
      <t xml:space="preserve">Revestimiento con </t>
    </r>
    <r>
      <rPr>
        <b/>
        <sz val="7.80"/>
        <color rgb="FF000000"/>
        <rFont val="Arial"/>
        <family val="2"/>
      </rPr>
      <t xml:space="preserve">tablero de fibras de madera y resinas sintéticas de densidad media (MDF), hidrófugo, sin recubrimiento, de 25 mm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adherido al paramento vertical mediante adhesivo de caucho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</si>
  <si>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</si>
  <si>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</si>
  <si>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</si>
  <si>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</si>
  <si>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</si>
  <si>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</si>
  <si>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mt29tma140</t>
  </si>
  <si>
    <t xml:space="preserve">kg</t>
  </si>
  <si>
    <t xml:space="preserve">Adhesivo de caucho sintético, de aplicación a dos caras, para revestimientos decorativos de madera.</t>
  </si>
  <si>
    <t xml:space="preserve">mt29tma030d</t>
  </si>
  <si>
    <t xml:space="preserve">m²</t>
  </si>
  <si>
    <t xml:space="preserve">Tablero de fibras de madera y resinas sintéticas de densidad media (MDF), hidrófugo, sin recubrimiento, de 25 mm de espesor, para revestimiento de paramentos verticales interiores.</t>
  </si>
  <si>
    <t xml:space="preserve">mo016</t>
  </si>
  <si>
    <t xml:space="preserve">h</t>
  </si>
  <si>
    <t xml:space="preserve">Oficial 1ª carpintero.</t>
  </si>
  <si>
    <t xml:space="preserve">mo054</t>
  </si>
  <si>
    <t xml:space="preserve">h</t>
  </si>
  <si>
    <t xml:space="preserve">Ayudante carpintero.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</si>
  <si>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</si>
  <si>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</si>
  <si>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</si>
  <si>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</si>
  <si>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18,31€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</si>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</sst>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0.73" customWidth="1"/>
    <col min="4" max="4" width="16.17" customWidth="1"/>
    <col min="5" max="5" width="55.23" customWidth="1"/>
    <col min="6" max="6" width="3.35" customWidth="1"/>
    <col min="7" max="7" width="6.41" customWidth="1"/>
    <col min="8" max="8" width="6.12" customWidth="1"/>
    <col min="9" max="9" width="3.50" customWidth="1"/>
    <col min="10" max="10" width="9.6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 t="s">
        <v>10</v>
      </c>
      <c r="J7" s="9"/>
    </row>
    <row r="8" spans="1:10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0.100000</v>
      </c>
      <c r="H8" s="16">
        <v>4.100000</v>
      </c>
      <c r="I8" s="16">
        <f ca="1">ROUND(INDIRECT(ADDRESS(ROW()+(0), COLUMN()+(-2), 1))*INDIRECT(ADDRESS(ROW()+(0), COLUMN()+(-1), 1)), 2)</f>
        <v>0.410000</v>
      </c>
      <c r="J8" s="16"/>
    </row>
    <row r="9" spans="1:10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1.200000</v>
      </c>
      <c r="H9" s="20">
        <v>9.050000</v>
      </c>
      <c r="I9" s="20">
        <f ca="1">ROUND(INDIRECT(ADDRESS(ROW()+(0), COLUMN()+(-2), 1))*INDIRECT(ADDRESS(ROW()+(0), COLUMN()+(-1), 1)), 2)</f>
        <v>10.860000</v>
      </c>
      <c r="J9" s="20"/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0.395000</v>
      </c>
      <c r="H10" s="20">
        <v>17.700000</v>
      </c>
      <c r="I10" s="20">
        <f ca="1">ROUND(INDIRECT(ADDRESS(ROW()+(0), COLUMN()+(-2), 1))*INDIRECT(ADDRESS(ROW()+(0), COLUMN()+(-1), 1)), 2)</f>
        <v>6.990000</v>
      </c>
      <c r="J10" s="20"/>
    </row>
    <row r="11" spans="1:10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0.395000</v>
      </c>
      <c r="H11" s="24">
        <v>16.820000</v>
      </c>
      <c r="I11" s="24">
        <f ca="1">ROUND(INDIRECT(ADDRESS(ROW()+(0), COLUMN()+(-2), 1))*INDIRECT(ADDRESS(ROW()+(0), COLUMN()+(-1), 1)), 2)</f>
        <v>6.640000</v>
      </c>
      <c r="J11" s="24"/>
    </row>
    <row r="12" spans="1:10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6">
        <f ca="1">ROUND(SUM(INDIRECT(ADDRESS(ROW()+(-1), COLUMN()+(1), 1)),INDIRECT(ADDRESS(ROW()+(-2), COLUMN()+(1), 1)),INDIRECT(ADDRESS(ROW()+(-3), COLUMN()+(1), 1)),INDIRECT(ADDRESS(ROW()+(-4), COLUMN()+(1), 1))), 2)</f>
        <v>24.900000</v>
      </c>
      <c r="I12" s="16">
        <f ca="1">ROUND(INDIRECT(ADDRESS(ROW()+(0), COLUMN()+(-2), 1))*INDIRECT(ADDRESS(ROW()+(0), COLUMN()+(-1), 1))/100, 2)</f>
        <v>0.500000</v>
      </c>
      <c r="J12" s="16"/>
    </row>
    <row r="13" spans="1:10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25.400000</v>
      </c>
      <c r="I13" s="24">
        <f ca="1">ROUND(INDIRECT(ADDRESS(ROW()+(0), COLUMN()+(-2), 1))*INDIRECT(ADDRESS(ROW()+(0), COLUMN()+(-1), 1))/100, 2)</f>
        <v>0.760000</v>
      </c>
      <c r="J13" s="24"/>
    </row>
    <row r="14" spans="1:10" ht="12.00" thickBot="1" customHeight="1">
      <c r="A14" s="6" t="s">
        <v>27</v>
      </c>
      <c r="B14" s="7"/>
      <c r="C14" s="7"/>
      <c r="D14" s="7"/>
      <c r="E14" s="7"/>
      <c r="F14" s="7"/>
      <c r="G14" s="25"/>
      <c r="H14" s="6" t="s">
        <v>28</v>
      </c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26.160000</v>
      </c>
      <c r="J14" s="26"/>
    </row>
  </sheetData>
  <mergeCells count="21">
    <mergeCell ref="A1:J1"/>
    <mergeCell ref="A3:C3"/>
    <mergeCell ref="F3:G3"/>
    <mergeCell ref="H3:I3"/>
    <mergeCell ref="A4:J4"/>
    <mergeCell ref="C7:F7"/>
    <mergeCell ref="I7:J7"/>
    <mergeCell ref="C8:F8"/>
    <mergeCell ref="I8:J8"/>
    <mergeCell ref="C9:F9"/>
    <mergeCell ref="I9:J9"/>
    <mergeCell ref="C10:F10"/>
    <mergeCell ref="I10:J10"/>
    <mergeCell ref="C11:F11"/>
    <mergeCell ref="I11:J11"/>
    <mergeCell ref="C12:F12"/>
    <mergeCell ref="I12:J12"/>
    <mergeCell ref="C13:F13"/>
    <mergeCell ref="I13:J13"/>
    <mergeCell ref="A14:F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