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<sst xmlns="http://schemas.openxmlformats.org/spreadsheetml/2006/main" count="32" uniqueCount="32">
  <si>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</si>
  <si>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</si>
  <si>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</si>
  <si>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</si>
  <si>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7.80"/>
        <color rgb="FF000000"/>
        <rFont val="Arial"/>
        <family val="2"/>
      </rPr>
      <t xml:space="preserve">Revestimiento con </t>
    </r>
    <r>
      <rPr>
        <b/>
        <sz val="7.80"/>
        <color rgb="FF000000"/>
        <rFont val="Arial"/>
        <family val="2"/>
      </rPr>
      <t xml:space="preserve">tablero contrachapado fenólico de 10 mm de espesor, con la cara vista revestida con chapa de madera de sapeli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atornillado al paramento vertical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</si>
  <si>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</si>
  <si>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</si>
  <si>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</si>
  <si>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</si>
  <si>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</si>
  <si>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</si>
  <si>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</si>
  <si>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</si>
  <si>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</si>
  <si>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</si>
  <si>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</si>
  <si>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Taco largo, de plástico, para pared.</t>
  </si>
  <si>
    <t xml:space="preserve">mt29tma020b</t>
  </si>
  <si>
    <t xml:space="preserve">m²</t>
  </si>
  <si>
    <t xml:space="preserve">Tablero contrachapado fenólico de 10 mm de espesor, con la cara interior de conífera y la cara vista revestida con una chapa fina de madera de sapeli, barnizada en fábrica, con junta machihembrada, para revestimiento de paramentos verticales interiores.</t>
  </si>
  <si>
    <t xml:space="preserve">mo016</t>
  </si>
  <si>
    <t xml:space="preserve">h</t>
  </si>
  <si>
    <t xml:space="preserve">Oficial 1ª carpintero.</t>
  </si>
  <si>
    <t xml:space="preserve">mo054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</si>
  <si>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</si>
  <si>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</si>
  <si>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</si>
  <si>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</si>
  <si>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</si>
  <si>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</si>
  <si>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28,25€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</si>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</sst>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89" customWidth="1"/>
    <col min="3" max="3" width="3.79" customWidth="1"/>
    <col min="4" max="4" width="4.08" customWidth="1"/>
    <col min="5" max="5" width="71.40" customWidth="1"/>
    <col min="6" max="6" width="6.41" customWidth="1"/>
    <col min="7" max="7" width="6.12" customWidth="1"/>
    <col min="8" max="8" width="3.21" customWidth="1"/>
    <col min="9" max="9" width="3.35" customWidth="1"/>
    <col min="10" max="10" width="3.35" customWidth="1"/>
    <col min="11" max="11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3.000000</v>
      </c>
      <c r="G8" s="16">
        <v>0.100000</v>
      </c>
      <c r="H8" s="16">
        <f ca="1">ROUND(INDIRECT(ADDRESS(ROW()+(0), COLUMN()+(-2), 1))*INDIRECT(ADDRESS(ROW()+(0), COLUMN()+(-1), 1)), 2)</f>
        <v>0.300000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3.000000</v>
      </c>
      <c r="G9" s="20">
        <v>0.020000</v>
      </c>
      <c r="H9" s="20">
        <f ca="1">ROUND(INDIRECT(ADDRESS(ROW()+(0), COLUMN()+(-2), 1))*INDIRECT(ADDRESS(ROW()+(0), COLUMN()+(-1), 1)), 2)</f>
        <v>0.060000</v>
      </c>
      <c r="I9" s="20"/>
      <c r="J9" s="20"/>
      <c r="K9" s="20"/>
    </row>
    <row r="10" spans="1:11" ht="31.2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1.200000</v>
      </c>
      <c r="G10" s="20">
        <v>24.140000</v>
      </c>
      <c r="H10" s="20">
        <f ca="1">ROUND(INDIRECT(ADDRESS(ROW()+(0), COLUMN()+(-2), 1))*INDIRECT(ADDRESS(ROW()+(0), COLUMN()+(-1), 1)), 2)</f>
        <v>28.970000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0.263000</v>
      </c>
      <c r="G11" s="20">
        <v>17.700000</v>
      </c>
      <c r="H11" s="20">
        <f ca="1">ROUND(INDIRECT(ADDRESS(ROW()+(0), COLUMN()+(-2), 1))*INDIRECT(ADDRESS(ROW()+(0), COLUMN()+(-1), 1)), 2)</f>
        <v>4.660000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0.263000</v>
      </c>
      <c r="G12" s="24">
        <v>16.820000</v>
      </c>
      <c r="H12" s="24">
        <f ca="1">ROUND(INDIRECT(ADDRESS(ROW()+(0), COLUMN()+(-2), 1))*INDIRECT(ADDRESS(ROW()+(0), COLUMN()+(-1), 1)), 2)</f>
        <v>4.420000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38.410000</v>
      </c>
      <c r="H13" s="16">
        <f ca="1">ROUND(INDIRECT(ADDRESS(ROW()+(0), COLUMN()+(-2), 1))*INDIRECT(ADDRESS(ROW()+(0), COLUMN()+(-1), 1))/100, 2)</f>
        <v>0.770000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39.180000</v>
      </c>
      <c r="H14" s="24">
        <f ca="1">ROUND(INDIRECT(ADDRESS(ROW()+(0), COLUMN()+(-2), 1))*INDIRECT(ADDRESS(ROW()+(0), COLUMN()+(-1), 1))/100, 2)</f>
        <v>1.180000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40.360000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