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<sst xmlns="http://schemas.openxmlformats.org/spreadsheetml/2006/main" count="42" uniqueCount="42">
  <si>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</si>
  <si>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RDM020</t>
  </si>
  <si>
    <t xml:space="preserve">m²</t>
  </si>
  <si>
    <t xml:space="preserve">Revestimiento mural con paneles de lana de madera.</t>
  </si>
  <si>
    <r>
      <rPr>
        <sz val="8.25"/>
        <color rgb="FF000000"/>
        <rFont val="Arial"/>
        <family val="2"/>
      </rPr>
      <t xml:space="preserve">Revestimiento con </t>
    </r>
    <r>
      <rPr>
        <b/>
        <sz val="8.25"/>
        <color rgb="FF000000"/>
        <rFont val="Arial"/>
        <family val="2"/>
      </rPr>
      <t xml:space="preserve">panel ligero de lana de madera, de 600x1200 mm y 75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adherido al paramento vertical mediante cola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</si>
  <si>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</si>
  <si>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</si>
  <si>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</si>
  <si>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</si>
  <si>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</si>
  <si>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</si>
  <si>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</si>
  <si>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mt16vki010j</t>
  </si>
  <si>
    <t xml:space="preserve">m²</t>
  </si>
  <si>
    <t xml:space="preserve">Panel ligero de lana de madera, de 600x1200 mm y 75 mm de espesor, formado por virutas de madera de 1,5 mm de diámetro combinadas con EPS, resistencia térmica 1,85 m²K/W, conductividad térmica 0,09 W/(mK), densidad 93,33 kg/m³, factor de resistencia a la difusión del vapor de agua 0,4 y Euroclase B-s1, d0 de reacción al fuego, según UNE-EN 13168, para aislamiento térmico y acústico y protección frente a incendios, en edificación.</t>
  </si>
  <si>
    <t xml:space="preserve">mt16vki050a</t>
  </si>
  <si>
    <t xml:space="preserve">Ud</t>
  </si>
  <si>
    <t xml:space="preserve">Cartucho de cola para el encolado de paneles de lana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</si>
  <si>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</si>
  <si>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</si>
  <si>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</si>
  <si>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</si>
  <si>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</si>
  <si>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</si>
  <si>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</si>
  <si>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</si>
  <si>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</si>
  <si>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</si>
  <si>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</si>
  <si>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</si>
  <si>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</si>
  <si>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</si>
  <si>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</si>
  <si>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</si>
  <si>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</si>
  <si>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</si>
  <si>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13168:2013/A1:2015</t>
  </si>
  <si>
    <t xml:space="preserve">1/3/4</t>
  </si>
  <si>
    <t xml:space="preserve">Productos aislantes térmicos para aplicaciones en la edificación. Productos manufacturados de lana de madera (WW).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</si>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</sst>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4.42" customWidth="1"/>
    <col min="5" max="5" width="55.76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20.900000</v>
      </c>
      <c r="J10" s="11">
        <f ca="1">ROUND(INDIRECT(ADDRESS(ROW()+(0), COLUMN()+(-3), 1))*INDIRECT(ADDRESS(ROW()+(0), COLUMN()+(-1), 1)), 2)</f>
        <v>21.950000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0.036000</v>
      </c>
      <c r="H11" s="12"/>
      <c r="I11" s="13">
        <v>6.470000</v>
      </c>
      <c r="J11" s="13">
        <f ca="1">ROUND(INDIRECT(ADDRESS(ROW()+(0), COLUMN()+(-3), 1))*INDIRECT(ADDRESS(ROW()+(0), COLUMN()+(-1), 1)), 2)</f>
        <v>0.230000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22.180000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0.358000</v>
      </c>
      <c r="H14" s="10"/>
      <c r="I14" s="11">
        <v>17.950000</v>
      </c>
      <c r="J14" s="11">
        <f ca="1">ROUND(INDIRECT(ADDRESS(ROW()+(0), COLUMN()+(-3), 1))*INDIRECT(ADDRESS(ROW()+(0), COLUMN()+(-1), 1)), 2)</f>
        <v>6.430000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0.358000</v>
      </c>
      <c r="H15" s="12"/>
      <c r="I15" s="13">
        <v>17.090000</v>
      </c>
      <c r="J15" s="13">
        <f ca="1">ROUND(INDIRECT(ADDRESS(ROW()+(0), COLUMN()+(-3), 1))*INDIRECT(ADDRESS(ROW()+(0), COLUMN()+(-1), 1)), 2)</f>
        <v>6.120000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12.550000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34.730000</v>
      </c>
      <c r="J18" s="13">
        <f ca="1">ROUND(INDIRECT(ADDRESS(ROW()+(0), COLUMN()+(-3), 1))*INDIRECT(ADDRESS(ROW()+(0), COLUMN()+(-1), 1))/100, 2)</f>
        <v>0.690000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35.420000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1072015.000000</v>
      </c>
      <c r="G23" s="28"/>
      <c r="H23" s="28">
        <v>1072016.000000</v>
      </c>
      <c r="I23" s="28"/>
      <c r="J23" s="28" t="s">
        <v>37</v>
      </c>
    </row>
    <row r="24" spans="1:10" ht="24.00" thickBot="1" customHeight="1">
      <c r="A24" s="29" t="s">
        <v>38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