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<sst xmlns="http://schemas.openxmlformats.org/spreadsheetml/2006/main" count="29" uniqueCount="29">
  <si>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</si>
  <si>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RET010</t>
  </si>
  <si>
    <t xml:space="preserve">Ud</t>
  </si>
  <si>
    <t xml:space="preserve">Peldaño de rejilla electrosoldada.</t>
  </si>
  <si>
    <r>
      <rPr>
        <b/>
        <sz val="8.25"/>
        <color rgb="FF000000"/>
        <rFont val="Arial"/>
        <family val="2"/>
      </rPr>
      <t xml:space="preserve">Peldaño recto de 700x240 mm, formado por rejilla electrosoldada antideslizante, acabado galvanizado en caliente, realizada con pletinas portantes de acero laminado UNE-EN 10025 S235JR, en perfil plano laminado en caliente, de 20x2 mm, separadas 34 mm entre sí, separadores de varilla cuadrada retorcida, de acero con bajo contenido en carbono UNE-EN ISO 16120-2 C4D, de 4 mm de lado, separados 38 mm entre sí y marco de acero laminado UNE-EN 10025 S235JR, en perfil plano laminado en caliente; y remate frontal antideslizante, de acero laminado UNE-EN 10025 S235JR, en perfil plano laminado en caliente, troquelado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fijado mediante atornillado</t>
    </r>
    <r>
      <rPr>
        <sz val="8.25"/>
        <color rgb="FF000000"/>
        <rFont val="Arial"/>
        <family val="2"/>
      </rPr>
      <t xml:space="preserve"> sobre zanca metálica de escalera.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</si>
  <si>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</si>
  <si>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</si>
  <si>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</si>
  <si>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</si>
  <si>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</si>
  <si>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</si>
  <si>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</si>
  <si>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mt07rel020aaa</t>
  </si>
  <si>
    <t xml:space="preserve">Ud</t>
  </si>
  <si>
    <t xml:space="preserve">Peldaño recto de 700x240 mm, formado por rejilla electrosoldada antideslizante, acabado galvanizado en caliente, realizada con pletinas portantes de acero laminado UNE-EN 10025 S235JR, en perfil plano laminado en caliente, de 20x2 mm, separadas 34 mm entre sí, separadores de varilla cuadrada retorcida, de acero con bajo contenido en carbono UNE-EN ISO 16120-2 C4D, de 4 mm de lado, separados 38 mm entre sí y marco de acero laminado UNE-EN 10025 S235JR, en perfil plano laminado en caliente; y remate frontal antideslizante, de acero laminado UNE-EN 10025 S235JR, en perfil plano laminado en caliente, troquelado, para atornillar, incluso elementos de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</si>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</sst>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99" customWidth="1"/>
    <col min="3" max="3" width="19.72" customWidth="1"/>
    <col min="4" max="4" width="29.75" customWidth="1"/>
    <col min="5" max="5" width="7.31" customWidth="1"/>
    <col min="6" max="6" width="6.12" customWidth="1"/>
    <col min="7" max="7" width="7.99" customWidth="1"/>
    <col min="8" max="8" width="5.44" customWidth="1"/>
    <col min="9" max="9" width="4.4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18.50" thickBot="1" customHeight="1">
      <c r="A9" s="1" t="s">
        <v>12</v>
      </c>
      <c r="B9" s="13" t="s">
        <v>13</v>
      </c>
      <c r="C9" s="1" t="s">
        <v>14</v>
      </c>
      <c r="D9" s="1"/>
      <c r="E9" s="1"/>
      <c r="F9" s="15">
        <v>1.000000</v>
      </c>
      <c r="G9" s="15"/>
      <c r="H9" s="17">
        <v>15.960000</v>
      </c>
      <c r="I9" s="17"/>
      <c r="J9" s="17">
        <f ca="1">ROUND(INDIRECT(ADDRESS(ROW()+(0), COLUMN()+(-4), 1))*INDIRECT(ADDRESS(ROW()+(0), COLUMN()+(-2), 1)), 2)</f>
        <v>15.960000</v>
      </c>
    </row>
    <row r="10" spans="1:10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15.960000</v>
      </c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4">
        <v>0.113000</v>
      </c>
      <c r="G12" s="14"/>
      <c r="H12" s="16">
        <v>18.260000</v>
      </c>
      <c r="I12" s="16"/>
      <c r="J12" s="16">
        <f ca="1">ROUND(INDIRECT(ADDRESS(ROW()+(0), COLUMN()+(-4), 1))*INDIRECT(ADDRESS(ROW()+(0), COLUMN()+(-2), 1)), 2)</f>
        <v>2.060000</v>
      </c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5">
        <v>0.113000</v>
      </c>
      <c r="G13" s="15"/>
      <c r="H13" s="17">
        <v>17.520000</v>
      </c>
      <c r="I13" s="17"/>
      <c r="J13" s="17">
        <f ca="1">ROUND(INDIRECT(ADDRESS(ROW()+(0), COLUMN()+(-4), 1))*INDIRECT(ADDRESS(ROW()+(0), COLUMN()+(-2), 1)), 2)</f>
        <v>1.980000</v>
      </c>
    </row>
    <row r="14" spans="1:10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4.040000</v>
      </c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22"/>
      <c r="F16" s="15">
        <v>2.000000</v>
      </c>
      <c r="G16" s="15"/>
      <c r="H16" s="17">
        <f ca="1">ROUND(SUM(INDIRECT(ADDRESS(ROW()+(-2), COLUMN()+(2), 1)),INDIRECT(ADDRESS(ROW()+(-6), COLUMN()+(2), 1))), 2)</f>
        <v>20.000000</v>
      </c>
      <c r="I16" s="17"/>
      <c r="J16" s="17">
        <f ca="1">ROUND(INDIRECT(ADDRESS(ROW()+(0), COLUMN()+(-4), 1))*INDIRECT(ADDRESS(ROW()+(0), COLUMN()+(-2), 1))/100, 2)</f>
        <v>0.400000</v>
      </c>
    </row>
    <row r="17" spans="1:10" ht="13.50" thickBot="1" customHeight="1">
      <c r="A17" s="6" t="s">
        <v>27</v>
      </c>
      <c r="B17" s="7"/>
      <c r="C17" s="8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2)</f>
        <v>20.400000</v>
      </c>
    </row>
  </sheetData>
  <mergeCells count="33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I10"/>
    <mergeCell ref="C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A17:E17"/>
    <mergeCell ref="F17:I17"/>
  </mergeCells>
  <pageMargins left="0.620079" right="0.472441" top="0.472441" bottom="0.472441" header="0.0" footer="0.0"/>
  <pageSetup paperSize="9" orientation="portrait"/>
  <rowBreaks count="0" manualBreakCount="0">
    </rowBreaks>
</worksheet>
</file>