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<sst xmlns="http://schemas.openxmlformats.org/spreadsheetml/2006/main" count="49" uniqueCount="49">
  <si>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</si>
  <si>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RKG010</t>
  </si>
  <si>
    <t xml:space="preserve">m²</t>
  </si>
  <si>
    <t xml:space="preserve">Revestimiento térmico y acústico con mortero ligero de cal y granulados de corcho, sobre paramento interior.</t>
  </si>
  <si>
    <r>
      <rPr>
        <sz val="8.25"/>
        <color rgb="FF000000"/>
        <rFont val="Arial"/>
        <family val="2"/>
      </rPr>
      <t xml:space="preserve">Revestimiento térmico y acústico con mortero ligero, tipo LW CSII W0, según UNE-EN 998-1, color gris, compuesto por cal hidráulica natural, tipo NHL 3,5, según UNE-EN 459-1, granulados de corcho de granulometría comprendida entre 0 y 3 mm, humo de sílice, perlita y piedra pómez, armado y reforzado con malla de fibra de vidrio, aplicado en capas sucesivas, de 20 mm de espesor total, a buena vista, aplicado manualmente, sobre paramento interior de fábrica cerámica, vertical, de hasta 3 m de altura. Incluso guardavivos de aluminio para la formación de aristas.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</si>
  <si>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</si>
  <si>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</si>
  <si>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</si>
  <si>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</si>
  <si>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</si>
  <si>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</si>
  <si>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</si>
  <si>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mt28mds010b</t>
  </si>
  <si>
    <t xml:space="preserve">kg</t>
  </si>
  <si>
    <t xml:space="preserve">Mortero ligero, tipo LW CSII W0, según UNE-EN 998-1, para uso en interiores o en exteriores, color gris, compuesto por cal hidráulica natural, tipo NHL 3,5, según UNE-EN 459-1, granulados de corcho de granulometría comprendida entre 0 y 3 mm, humo de sílice, perlita y piedra pómez; conductividad térmica 0,037 W/(mK), Euroclase A1 de reacción al fuego, según UNE-EN 13501-1, densidad 250 kg/m³.</t>
  </si>
  <si>
    <t xml:space="preserve">mt08aaa010a</t>
  </si>
  <si>
    <t xml:space="preserve">m³</t>
  </si>
  <si>
    <t xml:space="preserve">Agua.</t>
  </si>
  <si>
    <t xml:space="preserve">mt28mds001b</t>
  </si>
  <si>
    <t xml:space="preserve">m²</t>
  </si>
  <si>
    <t xml:space="preserve">Malla de fibra de vidrio, de 10x20 mm de luz de malla, de 140 g/m² de masa superficial, 0,68 mm de espesor y de 1x50 m, para armar morteros.</t>
  </si>
  <si>
    <t xml:space="preserve">mt28mon030</t>
  </si>
  <si>
    <t xml:space="preserve">m</t>
  </si>
  <si>
    <t xml:space="preserve">Junquillo de PVC.</t>
  </si>
  <si>
    <t xml:space="preserve">mt28vye040a</t>
  </si>
  <si>
    <t xml:space="preserve">m</t>
  </si>
  <si>
    <t xml:space="preserve">Guardavivos de aluminio, de 5 mm de espesor y 25 mm de desarrollo, para la protección de aristas.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</si>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</sst>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5.2</v>
      </c>
      <c r="H10" s="11"/>
      <c r="I10" s="12">
        <v>4.37</v>
      </c>
      <c r="J10" s="12">
        <f ca="1">ROUND(INDIRECT(ADDRESS(ROW()+(0), COLUMN()+(-3), 1))*INDIRECT(ADDRESS(ROW()+(0), COLUMN()+(-1), 1)), 2)</f>
        <v>22.72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0.001</v>
      </c>
      <c r="H11" s="11"/>
      <c r="I11" s="12">
        <v>1.5</v>
      </c>
      <c r="J11" s="12">
        <f ca="1">ROUND(INDIRECT(ADDRESS(ROW()+(0), COLUMN()+(-3), 1))*INDIRECT(ADDRESS(ROW()+(0), COLUMN()+(-1), 1)), 2)</f>
        <v>0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2.61</v>
      </c>
      <c r="J12" s="12">
        <f ca="1">ROUND(INDIRECT(ADDRESS(ROW()+(0), COLUMN()+(-3), 1))*INDIRECT(ADDRESS(ROW()+(0), COLUMN()+(-1), 1)), 2)</f>
        <v>2.74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0.75</v>
      </c>
      <c r="H13" s="11"/>
      <c r="I13" s="12">
        <v>0.35</v>
      </c>
      <c r="J13" s="12">
        <f ca="1">ROUND(INDIRECT(ADDRESS(ROW()+(0), COLUMN()+(-3), 1))*INDIRECT(ADDRESS(ROW()+(0), COLUMN()+(-1), 1)), 2)</f>
        <v>0.26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0.2</v>
      </c>
      <c r="H14" s="13"/>
      <c r="I14" s="14">
        <v>2.06</v>
      </c>
      <c r="J14" s="14">
        <f ca="1">ROUND(INDIRECT(ADDRESS(ROW()+(0), COLUMN()+(-3), 1))*INDIRECT(ADDRESS(ROW()+(0), COLUMN()+(-1), 1)), 2)</f>
        <v>0.41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26.13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0.495</v>
      </c>
      <c r="H17" s="11"/>
      <c r="I17" s="12">
        <v>22.53</v>
      </c>
      <c r="J17" s="12">
        <f ca="1">ROUND(INDIRECT(ADDRESS(ROW()+(0), COLUMN()+(-3), 1))*INDIRECT(ADDRESS(ROW()+(0), COLUMN()+(-1), 1)), 2)</f>
        <v>11.15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</v>
      </c>
      <c r="H18" s="13"/>
      <c r="I18" s="14">
        <v>22.07</v>
      </c>
      <c r="J18" s="14">
        <f ca="1">ROUND(INDIRECT(ADDRESS(ROW()+(0), COLUMN()+(-3), 1))*INDIRECT(ADDRESS(ROW()+(0), COLUMN()+(-1), 1)), 2)</f>
        <v>6.62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17.77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43.9</v>
      </c>
      <c r="J21" s="14">
        <f ca="1">ROUND(INDIRECT(ADDRESS(ROW()+(0), COLUMN()+(-3), 1))*INDIRECT(ADDRESS(ROW()+(0), COLUMN()+(-1), 1))/100, 2)</f>
        <v>0.88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44.78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1.18202e+006</v>
      </c>
      <c r="G26" s="25"/>
      <c r="H26" s="25">
        <v>1.18202e+006</v>
      </c>
      <c r="I26" s="25"/>
      <c r="J26" s="25">
        <v>4</v>
      </c>
    </row>
    <row r="27" spans="1:10" ht="13.50" thickBot="1" customHeight="1">
      <c r="A27" s="26" t="s">
        <v>45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