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<sst xmlns="http://schemas.openxmlformats.org/spreadsheetml/2006/main" count="50" uniqueCount="50">
  <si>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</si>
  <si>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RLT050</t>
  </si>
  <si>
    <t xml:space="preserve">m²</t>
  </si>
  <si>
    <t xml:space="preserve">Tratamiento de humedades por capilaridad en muros deteriorados. Sistema MasterEmaco "BASF".</t>
  </si>
  <si>
    <r>
      <rPr>
        <sz val="8.25"/>
        <color rgb="FF000000"/>
        <rFont val="Arial"/>
        <family val="2"/>
      </rPr>
      <t xml:space="preserve">Tratamiento de humedades por capilaridad en muros deteriorados con un grado de humedad medio. Sistema MasterEmaco "BASF". CAPA BASE: mortero técnico macroporoso deshumidificante de cal hidráulica con fibras de poliacrilonitrilo MasterEmaco N 235 "BASF", tipo R CSII, según UNE-EN 998-1, color gris, de 10 mm de espesor, previa aplicación de una lechada a base del mismo producto que actúa como puente de unión; CAPA DE ACABADO: mortero de cal MasterEmaco N 245 FC "BASF", tipo CR CSI W2, según UNE-EN 998-1, color blanco, de 3 mm de espesor, aplicado en dos capas. Incluso líquido antisalitre, para limpieza de eflorescencias salinas.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</si>
  <si>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</si>
  <si>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</si>
  <si>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</si>
  <si>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</si>
  <si>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</si>
  <si>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</si>
  <si>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</si>
  <si>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</si>
  <si>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</si>
  <si>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</si>
  <si>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mt27thr010a</t>
  </si>
  <si>
    <t xml:space="preserve">l</t>
  </si>
  <si>
    <t xml:space="preserve">Líquido antisalitre, para limpieza de eflorescencias salinas incoloro, a base de resinas acrílicas en dispersión acuosa y aditivos especiales, permeable al vapor de agua, antimoho y antiverdín, para aplicar con brocha o rodillo.</t>
  </si>
  <si>
    <t xml:space="preserve">mt28mrb010b</t>
  </si>
  <si>
    <t xml:space="preserve">kg</t>
  </si>
  <si>
    <t xml:space="preserve">Mortero técnico macroporoso deshumidificante de cal hidráulica con fibras de poliacrilonitrilo MasterEmaco N 235 "BASF", tipo R CSII, según UNE-EN 998-1, color gris, transpirable, hidrorrepelente y con efecto preventivo de las eflorescencias, para aplicar con paleta, de uso en interiores y exteriores, como puente de unión, para reparación de paramentos con humedades o manchas salinas.</t>
  </si>
  <si>
    <t xml:space="preserve">mt28mrb010a</t>
  </si>
  <si>
    <t xml:space="preserve">kg</t>
  </si>
  <si>
    <t xml:space="preserve">Mortero técnico macroporoso deshumidificante de cal hidráulica con fibras de poliacrilonitrilo MasterEmaco N 235 "BASF", tipo R CSII, según UNE-EN 998-1, color gris, transpirable, hidrorrepelente y con efecto preventivo de las eflorescencias, para aplicar con paleta, de uso en interiores y exteriores, como capa base, para reparación de paramentos con humedades o manchas salinas.</t>
  </si>
  <si>
    <t xml:space="preserve">mt28mrb020a</t>
  </si>
  <si>
    <t xml:space="preserve">kg</t>
  </si>
  <si>
    <t xml:space="preserve">Mortero de cal MasterEmaco N 245 FC "BASF", tipo CR CSI W2, según UNE-EN 998-1, color blanco, transpirable e hidrorrepelente, de uso en interiores y exteriores, como capa base,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</si>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</sst>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0.003</v>
      </c>
      <c r="H10" s="11"/>
      <c r="I10" s="12">
        <v>1.5</v>
      </c>
      <c r="J10" s="12">
        <f ca="1">ROUND(INDIRECT(ADDRESS(ROW()+(0), COLUMN()+(-3), 1))*INDIRECT(ADDRESS(ROW()+(0), COLUMN()+(-1), 1)), 2)</f>
        <v>0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0.33</v>
      </c>
      <c r="H11" s="11"/>
      <c r="I11" s="12">
        <v>13.73</v>
      </c>
      <c r="J11" s="12">
        <f ca="1">ROUND(INDIRECT(ADDRESS(ROW()+(0), COLUMN()+(-3), 1))*INDIRECT(ADDRESS(ROW()+(0), COLUMN()+(-1), 1)), 2)</f>
        <v>4.53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5</v>
      </c>
      <c r="H12" s="11"/>
      <c r="I12" s="12">
        <v>1.35</v>
      </c>
      <c r="J12" s="12">
        <f ca="1">ROUND(INDIRECT(ADDRESS(ROW()+(0), COLUMN()+(-3), 1))*INDIRECT(ADDRESS(ROW()+(0), COLUMN()+(-1), 1)), 2)</f>
        <v>6.75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</v>
      </c>
      <c r="H13" s="11"/>
      <c r="I13" s="12">
        <v>1.35</v>
      </c>
      <c r="J13" s="12">
        <f ca="1">ROUND(INDIRECT(ADDRESS(ROW()+(0), COLUMN()+(-3), 1))*INDIRECT(ADDRESS(ROW()+(0), COLUMN()+(-1), 1)), 2)</f>
        <v>13.5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3.6</v>
      </c>
      <c r="H14" s="13"/>
      <c r="I14" s="14">
        <v>1.74</v>
      </c>
      <c r="J14" s="14">
        <f ca="1">ROUND(INDIRECT(ADDRESS(ROW()+(0), COLUMN()+(-3), 1))*INDIRECT(ADDRESS(ROW()+(0), COLUMN()+(-1), 1)), 2)</f>
        <v>6.26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0.44</v>
      </c>
      <c r="H17" s="11"/>
      <c r="I17" s="12">
        <v>18.91</v>
      </c>
      <c r="J17" s="12">
        <f ca="1">ROUND(INDIRECT(ADDRESS(ROW()+(0), COLUMN()+(-3), 1))*INDIRECT(ADDRESS(ROW()+(0), COLUMN()+(-1), 1)), 2)</f>
        <v>8.32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0.44</v>
      </c>
      <c r="H18" s="13"/>
      <c r="I18" s="14">
        <v>18.17</v>
      </c>
      <c r="J18" s="14">
        <f ca="1">ROUND(INDIRECT(ADDRESS(ROW()+(0), COLUMN()+(-3), 1))*INDIRECT(ADDRESS(ROW()+(0), COLUMN()+(-1), 1)), 2)</f>
        <v>7.99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16.31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47.35</v>
      </c>
      <c r="J21" s="14">
        <f ca="1">ROUND(INDIRECT(ADDRESS(ROW()+(0), COLUMN()+(-3), 1))*INDIRECT(ADDRESS(ROW()+(0), COLUMN()+(-1), 1))/100, 2)</f>
        <v>0.95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48.3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