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<sst xmlns="http://schemas.openxmlformats.org/spreadsheetml/2006/main" count="36" uniqueCount="36">
  <si>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</si>
  <si>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RNP010</t>
  </si>
  <si>
    <t xml:space="preserve">m²</t>
  </si>
  <si>
    <t xml:space="preserve">Pintura plástica sobre superficie metálica.</t>
  </si>
  <si>
    <r>
      <rPr>
        <sz val="8.25"/>
        <color rgb="FF000000"/>
        <rFont val="Arial"/>
        <family val="2"/>
      </rPr>
      <t xml:space="preserve">Pintura plástica con textura </t>
    </r>
    <r>
      <rPr>
        <b/>
        <sz val="8.25"/>
        <color rgb="FF000000"/>
        <rFont val="Arial"/>
        <family val="2"/>
      </rPr>
      <t xml:space="preserve">rugosa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color a elegir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piel de naranja mate</t>
    </r>
    <r>
      <rPr>
        <sz val="8.25"/>
        <color rgb="FF000000"/>
        <rFont val="Arial"/>
        <family val="2"/>
      </rPr>
      <t xml:space="preserve">, sobre </t>
    </r>
    <r>
      <rPr>
        <b/>
        <sz val="8.25"/>
        <color rgb="FF000000"/>
        <rFont val="Arial"/>
        <family val="2"/>
      </rPr>
      <t xml:space="preserve">soporte prelacado y/o pintado con menos del 10% de la superficie oxidada o en mal estado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metal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lavado a alta presión con agua y una solución de agua y lejía al 10%, aclarado y secado, con cepillado y lijado de las zonas oxidadas o en mal estado</t>
    </r>
    <r>
      <rPr>
        <sz val="8.25"/>
        <color rgb="FF000000"/>
        <rFont val="Arial"/>
        <family val="2"/>
      </rPr>
      <t xml:space="preserve">, aplicación de </t>
    </r>
    <r>
      <rPr>
        <b/>
        <sz val="8.25"/>
        <color rgb="FF000000"/>
        <rFont val="Arial"/>
        <family val="2"/>
      </rPr>
      <t xml:space="preserve">una mano de imprimación con pintura, sobre las zonas oxidadas o en mal estado y dos manos de acabado con pintura </t>
    </r>
    <r>
      <rPr>
        <b/>
        <sz val="8.25"/>
        <color rgb="FF000000"/>
        <rFont val="Arial"/>
        <family val="2"/>
      </rPr>
      <t xml:space="preserve">(rendimiento: 0,25 l/m² cada mano)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</si>
  <si>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</si>
  <si>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</si>
  <si>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</si>
  <si>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</si>
  <si>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</si>
  <si>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</si>
  <si>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</si>
  <si>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</si>
  <si>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</si>
  <si>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</si>
  <si>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mt27pir090d</t>
  </si>
  <si>
    <t xml:space="preserve">l</t>
  </si>
  <si>
    <t xml:space="preserve">Pintura plástica a base de copolímeros acrílicos en dispersión acuosa y pigmentos, exenta de plomo y de cromatos, color a elegir, acabado piel de naranja mate, textura rugosa, para aplicar rodillo.</t>
  </si>
  <si>
    <t xml:space="preserve">Subtotal materiales: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</si>
  <si>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</si>
  <si>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</si>
  <si>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</si>
  <si>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diesel,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</si>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</sst>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52.53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0.300000</v>
      </c>
      <c r="G10" s="11">
        <v>5.000000</v>
      </c>
      <c r="H10" s="11">
        <f ca="1">ROUND(INDIRECT(ADDRESS(ROW()+(0), COLUMN()+(-2), 1))*INDIRECT(ADDRESS(ROW()+(0), COLUMN()+(-1), 1)), 2)</f>
        <v>1.500000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0.525000</v>
      </c>
      <c r="G11" s="13">
        <v>18.690000</v>
      </c>
      <c r="H11" s="13">
        <f ca="1">ROUND(INDIRECT(ADDRESS(ROW()+(0), COLUMN()+(-2), 1))*INDIRECT(ADDRESS(ROW()+(0), COLUMN()+(-1), 1)), 2)</f>
        <v>9.810000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11.310000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34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0.012000</v>
      </c>
      <c r="G14" s="13">
        <v>120.600000</v>
      </c>
      <c r="H14" s="13">
        <f ca="1">ROUND(INDIRECT(ADDRESS(ROW()+(0), COLUMN()+(-2), 1))*INDIRECT(ADDRESS(ROW()+(0), COLUMN()+(-1), 1)), 2)</f>
        <v>1.450000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1.450000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0.192000</v>
      </c>
      <c r="G17" s="11">
        <v>17.640000</v>
      </c>
      <c r="H17" s="11">
        <f ca="1">ROUND(INDIRECT(ADDRESS(ROW()+(0), COLUMN()+(-2), 1))*INDIRECT(ADDRESS(ROW()+(0), COLUMN()+(-1), 1)), 2)</f>
        <v>3.390000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0.192000</v>
      </c>
      <c r="G18" s="13">
        <v>16.950000</v>
      </c>
      <c r="H18" s="13">
        <f ca="1">ROUND(INDIRECT(ADDRESS(ROW()+(0), COLUMN()+(-2), 1))*INDIRECT(ADDRESS(ROW()+(0), COLUMN()+(-1), 1)), 2)</f>
        <v>3.250000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6.640000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19.400000</v>
      </c>
      <c r="H21" s="13">
        <f ca="1">ROUND(INDIRECT(ADDRESS(ROW()+(0), COLUMN()+(-2), 1))*INDIRECT(ADDRESS(ROW()+(0), COLUMN()+(-1), 1))/100, 2)</f>
        <v>0.390000</v>
      </c>
    </row>
    <row r="22" spans="1:8" ht="13.50" thickBot="1" customHeight="1">
      <c r="A22" s="7"/>
      <c r="B22" s="7"/>
      <c r="C22" s="7"/>
      <c r="D22" s="7"/>
      <c r="E22" s="7"/>
      <c r="F22" s="20" t="s">
        <v>35</v>
      </c>
      <c r="G22" s="20"/>
      <c r="H22" s="21">
        <f ca="1">ROUND(SUM(INDIRECT(ADDRESS(ROW()+(-1), COLUMN()+(0), 1)),INDIRECT(ADDRESS(ROW()+(-3), COLUMN()+(0), 1)),INDIRECT(ADDRESS(ROW()+(-7), COLUMN()+(0), 1)),INDIRECT(ADDRESS(ROW()+(-10), COLUMN()+(0), 1))), 2)</f>
        <v>19.790000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