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<sst xmlns="http://schemas.openxmlformats.org/spreadsheetml/2006/main" count="32" uniqueCount="32">
  <si>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</si>
  <si>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RRP010</t>
  </si>
  <si>
    <t xml:space="preserve">m²</t>
  </si>
  <si>
    <t xml:space="preserve">Trasdosado autoportante de paneles de lana mineral, sistema "ROCKFON".</t>
  </si>
  <si>
    <r>
      <rPr>
        <sz val="8.25"/>
        <color rgb="FF000000"/>
        <rFont val="Arial"/>
        <family val="2"/>
      </rPr>
      <t xml:space="preserve">Trasdosado autoportante de panel acústico autoportante de lana de roca volcánica, modelo VertiQ "ROCKFON", compuesto por módulos de 2700x1200x40 mm color blanco con canto recto para perfilería vista HAT. El precio incluye la resolución de encuentros y puntos singulares y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</si>
  <si>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</si>
  <si>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</si>
  <si>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</si>
  <si>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</si>
  <si>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</si>
  <si>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</si>
  <si>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</si>
  <si>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mt16par140db</t>
  </si>
  <si>
    <t xml:space="preserve">m²</t>
  </si>
  <si>
    <t xml:space="preserve">Panel acústico autoportante de lana de roca volcánica, modelo VertiQ "ROCKFON", Euroclase A2-s1, d0 de reacción al fuego, compuesto por módulos de 2700x1200x40 mm, con la cara vista revestida con un tejido duradero y la cara trasera revestida con un contravelo color blanco con canto recto para perfilería vista HAT.</t>
  </si>
  <si>
    <t xml:space="preserve">mt12par141</t>
  </si>
  <si>
    <t xml:space="preserve">Ud</t>
  </si>
  <si>
    <t xml:space="preserve">Accesorios para la instalación de trasdosados autoportantes de paneles de lana mineral.</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</si>
  <si>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</si>
  <si>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</si>
  <si>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</si>
  <si>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</si>
  <si>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</si>
  <si>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</si>
  <si>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</si>
  <si>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</si>
  <si>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</si>
  <si>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</si>
  <si>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</si>
  <si>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</si>
  <si>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28,88€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</si>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</sst>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82.98</v>
      </c>
      <c r="H10" s="12">
        <f ca="1">ROUND(INDIRECT(ADDRESS(ROW()+(0), COLUMN()+(-2), 1))*INDIRECT(ADDRESS(ROW()+(0), COLUMN()+(-1), 1)), 2)</f>
        <v>87.13</v>
      </c>
    </row>
    <row r="11" spans="1:8" ht="13.50" thickBot="1" customHeight="1">
      <c r="A11" s="1" t="s">
        <v>15</v>
      </c>
      <c r="B11" s="1"/>
      <c r="C11" s="10" t="s">
        <v>16</v>
      </c>
      <c r="D11" s="10"/>
      <c r="E11" s="1" t="s">
        <v>17</v>
      </c>
      <c r="F11" s="13">
        <v>1</v>
      </c>
      <c r="G11" s="14">
        <v>3.5</v>
      </c>
      <c r="H11" s="14">
        <f ca="1">ROUND(INDIRECT(ADDRESS(ROW()+(0), COLUMN()+(-2), 1))*INDIRECT(ADDRESS(ROW()+(0), COLUMN()+(-1), 1)), 2)</f>
        <v>3.5</v>
      </c>
    </row>
    <row r="12" spans="1:8" ht="13.50" thickBot="1" customHeight="1">
      <c r="A12" s="15"/>
      <c r="B12" s="15"/>
      <c r="C12" s="15"/>
      <c r="D12" s="15"/>
      <c r="E12" s="15"/>
      <c r="F12" s="9" t="s">
        <v>18</v>
      </c>
      <c r="G12" s="9"/>
      <c r="H12" s="17">
        <f ca="1">ROUND(SUM(INDIRECT(ADDRESS(ROW()+(-1), COLUMN()+(0), 1)),INDIRECT(ADDRESS(ROW()+(-2), COLUMN()+(0), 1))), 2)</f>
        <v>90.63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0.393</v>
      </c>
      <c r="G14" s="12">
        <v>19.48</v>
      </c>
      <c r="H14" s="12">
        <f ca="1">ROUND(INDIRECT(ADDRESS(ROW()+(0), COLUMN()+(-2), 1))*INDIRECT(ADDRESS(ROW()+(0), COLUMN()+(-1), 1)), 2)</f>
        <v>7.66</v>
      </c>
    </row>
    <row r="15" spans="1:8" ht="13.50" thickBot="1" customHeight="1">
      <c r="A15" s="1" t="s">
        <v>23</v>
      </c>
      <c r="B15" s="1"/>
      <c r="C15" s="10" t="s">
        <v>24</v>
      </c>
      <c r="D15" s="10"/>
      <c r="E15" s="1" t="s">
        <v>25</v>
      </c>
      <c r="F15" s="13">
        <v>0.151</v>
      </c>
      <c r="G15" s="14">
        <v>18.17</v>
      </c>
      <c r="H15" s="14">
        <f ca="1">ROUND(INDIRECT(ADDRESS(ROW()+(0), COLUMN()+(-2), 1))*INDIRECT(ADDRESS(ROW()+(0), COLUMN()+(-1), 1)), 2)</f>
        <v>2.74</v>
      </c>
    </row>
    <row r="16" spans="1:8" ht="13.50" thickBot="1" customHeight="1">
      <c r="A16" s="15"/>
      <c r="B16" s="15"/>
      <c r="C16" s="15"/>
      <c r="D16" s="15"/>
      <c r="E16" s="15"/>
      <c r="F16" s="9" t="s">
        <v>26</v>
      </c>
      <c r="G16" s="9"/>
      <c r="H16" s="17">
        <f ca="1">ROUND(SUM(INDIRECT(ADDRESS(ROW()+(-1), COLUMN()+(0), 1)),INDIRECT(ADDRESS(ROW()+(-2), COLUMN()+(0), 1))), 2)</f>
        <v>10.4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101.03</v>
      </c>
      <c r="H18" s="14">
        <f ca="1">ROUND(INDIRECT(ADDRESS(ROW()+(0), COLUMN()+(-2), 1))*INDIRECT(ADDRESS(ROW()+(0), COLUMN()+(-1), 1))/100, 2)</f>
        <v>2.02</v>
      </c>
    </row>
    <row r="19" spans="1:8" ht="13.50" thickBot="1" customHeight="1">
      <c r="A19" s="21" t="s">
        <v>30</v>
      </c>
      <c r="B19" s="21"/>
      <c r="C19" s="22"/>
      <c r="D19" s="22"/>
      <c r="E19" s="23"/>
      <c r="F19" s="24" t="s">
        <v>31</v>
      </c>
      <c r="G19" s="25"/>
      <c r="H19" s="26">
        <f ca="1">ROUND(SUM(INDIRECT(ADDRESS(ROW()+(-1), COLUMN()+(0), 1)),INDIRECT(ADDRESS(ROW()+(-3), COLUMN()+(0), 1)),INDIRECT(ADDRESS(ROW()+(-7), COLUMN()+(0), 1))), 2)</f>
        <v>103.05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