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<sst xmlns="http://schemas.openxmlformats.org/spreadsheetml/2006/main" count="41" uniqueCount="41">
  <si>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</si>
  <si>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RSF030</t>
  </si>
  <si>
    <t xml:space="preserve">m²</t>
  </si>
  <si>
    <t xml:space="preserve">Preparación de cajeado en pavimento.</t>
  </si>
  <si>
    <r>
      <rPr>
        <sz val="8.25"/>
        <color rgb="FF000000"/>
        <rFont val="Arial"/>
        <family val="2"/>
      </rPr>
      <t xml:space="preserve">Preparación de cajeado de 12 mm de profundidad en pavimento, con una capa fina de pasta niveladora de suelos, CT - C20 - F6 según UNE-EN 13813, de 2 mm de espesor, aplicada manualmente, para la regularización y nivelación de la superficie soporte, previa aplicación de imprimación monocomponente a base de resinas sintéticas modificadas sin disolventes, de color amarillo, como puente de unión. El precio no incluye el marco perimetral.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</si>
  <si>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</si>
  <si>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</si>
  <si>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</si>
  <si>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</si>
  <si>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</si>
  <si>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</si>
  <si>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</si>
  <si>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mt09mcp200a</t>
  </si>
  <si>
    <t xml:space="preserve">kg</t>
  </si>
  <si>
    <t xml:space="preserve">Pasta niveladora de suelos, CT - C20 - F6 según UNE-EN 13813, compuesta por cementos especiales, áridos seleccionados y aditivos, para espesores de 2 a 5 mm, usada en nivelación de pavimentos.</t>
  </si>
  <si>
    <t xml:space="preserve">mt09bnc235a</t>
  </si>
  <si>
    <t xml:space="preserve">l</t>
  </si>
  <si>
    <t xml:space="preserve">Imprimación monocomponente a base de resinas sintéticas modificadas sin disolventes, de color amarillo, para la adherencia de morteros autonivelantes a soportes cementosos, asfálticos o cerámicos.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</si>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</sst>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0.74</v>
      </c>
      <c r="J10" s="12">
        <f ca="1">ROUND(INDIRECT(ADDRESS(ROW()+(0), COLUMN()+(-3), 1))*INDIRECT(ADDRESS(ROW()+(0), COLUMN()+(-1), 1)), 2)</f>
        <v>2.96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0.125</v>
      </c>
      <c r="H11" s="13"/>
      <c r="I11" s="14">
        <v>7.34</v>
      </c>
      <c r="J11" s="14">
        <f ca="1">ROUND(INDIRECT(ADDRESS(ROW()+(0), COLUMN()+(-3), 1))*INDIRECT(ADDRESS(ROW()+(0), COLUMN()+(-1), 1)), 2)</f>
        <v>0.92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3.88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0.118</v>
      </c>
      <c r="H14" s="11"/>
      <c r="I14" s="12">
        <v>22.53</v>
      </c>
      <c r="J14" s="12">
        <f ca="1">ROUND(INDIRECT(ADDRESS(ROW()+(0), COLUMN()+(-3), 1))*INDIRECT(ADDRESS(ROW()+(0), COLUMN()+(-1), 1)), 2)</f>
        <v>2.66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0.118</v>
      </c>
      <c r="H15" s="13"/>
      <c r="I15" s="14">
        <v>21.19</v>
      </c>
      <c r="J15" s="14">
        <f ca="1">ROUND(INDIRECT(ADDRESS(ROW()+(0), COLUMN()+(-3), 1))*INDIRECT(ADDRESS(ROW()+(0), COLUMN()+(-1), 1)), 2)</f>
        <v>2.5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5.16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9.04</v>
      </c>
      <c r="J18" s="14">
        <f ca="1">ROUND(INDIRECT(ADDRESS(ROW()+(0), COLUMN()+(-3), 1))*INDIRECT(ADDRESS(ROW()+(0), COLUMN()+(-1), 1))/100, 2)</f>
        <v>0.18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9.22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182003</v>
      </c>
      <c r="G23" s="25"/>
      <c r="H23" s="25">
        <v>182004</v>
      </c>
      <c r="I23" s="25"/>
      <c r="J23" s="25" t="s">
        <v>36</v>
      </c>
    </row>
    <row r="24" spans="1:10" ht="13.5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