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<sst xmlns="http://schemas.openxmlformats.org/spreadsheetml/2006/main" count="45" uniqueCount="45">
  <si>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</si>
  <si>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RSG011</t>
  </si>
  <si>
    <t xml:space="preserve">m²</t>
  </si>
  <si>
    <t xml:space="preserve">Solado de baldosas cerámicas colocadas en capa gruesa.</t>
  </si>
  <si>
    <r>
      <rPr>
        <sz val="8.25"/>
        <color rgb="FF000000"/>
        <rFont val="Arial"/>
        <family val="2"/>
      </rPr>
      <t xml:space="preserve">Solado de baldosas cerámicas de gres esmaltado, de 30x30 cm, 8 €/m², capacidad de absorción de agua E&lt;3%, grupo BIb, resistencia al deslizamiento Rd&lt;=15, clase 0, recibidas con mortero de cemento M-5 de 3 cm de espesor y rejuntadas con mortero de juntas cementoso tipo L, color blanco, para juntas de hasta 3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</si>
  <si>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</si>
  <si>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</si>
  <si>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</si>
  <si>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</si>
  <si>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</si>
  <si>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</si>
  <si>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</si>
  <si>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</si>
  <si>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</si>
  <si>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</si>
  <si>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mt18bde020ag800</t>
  </si>
  <si>
    <t xml:space="preserve">m²</t>
  </si>
  <si>
    <t xml:space="preserve">Baldosa cerámica de gres esmaltado, 30x30 cm, 8,00€/m², capacidad de absorción de agua E&lt;3%, grupo BIb, según UNE-EN 14411, resistencia al deslizamiento Rd&lt;=15 según UNE 41901 EX, resbaladicidad clase 0 según CTE.</t>
  </si>
  <si>
    <t xml:space="preserve">mt09mcp020bE</t>
  </si>
  <si>
    <t xml:space="preserve">kg</t>
  </si>
  <si>
    <t xml:space="preserve">Mortero de juntas cementoso, tipo L, color blanco, para juntas de hasta 3 mm, a base de cemento blanco de alta resistencia y aditivos especiales, para rejuntado de piezas cerámicas con grado de absorción medio-alto.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</si>
  <si>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</si>
  <si>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</si>
  <si>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</si>
  <si>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</si>
  <si>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solador.</t>
  </si>
  <si>
    <t xml:space="preserve">mo061</t>
  </si>
  <si>
    <t xml:space="preserve">h</t>
  </si>
  <si>
    <t xml:space="preserve">Ayudante solador.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</si>
  <si>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</si>
  <si>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</si>
  <si>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</si>
  <si>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</si>
  <si>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3,78€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</si>
  <si>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</si>
  <si>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</si>
  <si>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</si>
  <si>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</si>
  <si>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</si>
  <si>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14411:2013</t>
  </si>
  <si>
    <t xml:space="preserve">1/3/4</t>
  </si>
  <si>
    <t xml:space="preserve">Baldosas cerámicas. Definiciones, clasificación, características, evaluación de la conformidad y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</si>
  <si>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 e inicio del período de coexistencia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</si>
  <si>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final del período de coexistencia / entrada en vigor marcado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</si>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</sst>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04" customWidth="1"/>
    <col min="4" max="4" width="7.65" customWidth="1"/>
    <col min="5" max="5" width="68.34" customWidth="1"/>
    <col min="6" max="6" width="3.23" customWidth="1"/>
    <col min="7" max="7" width="9.52" customWidth="1"/>
    <col min="8" max="8" width="4.08" customWidth="1"/>
    <col min="9" max="9" width="10.37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0.03</v>
      </c>
      <c r="H10" s="11"/>
      <c r="I10" s="12">
        <v>115.3</v>
      </c>
      <c r="J10" s="12">
        <f ca="1">ROUND(INDIRECT(ADDRESS(ROW()+(0), COLUMN()+(-3), 1))*INDIRECT(ADDRESS(ROW()+(0), COLUMN()+(-1), 1)), 2)</f>
        <v>3.46</v>
      </c>
    </row>
    <row r="11" spans="1:10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1.05</v>
      </c>
      <c r="H11" s="11"/>
      <c r="I11" s="12">
        <v>8</v>
      </c>
      <c r="J11" s="12">
        <f ca="1">ROUND(INDIRECT(ADDRESS(ROW()+(0), COLUMN()+(-3), 1))*INDIRECT(ADDRESS(ROW()+(0), COLUMN()+(-1), 1)), 2)</f>
        <v>8.4</v>
      </c>
    </row>
    <row r="12" spans="1:10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3">
        <v>0.15</v>
      </c>
      <c r="H12" s="13"/>
      <c r="I12" s="14">
        <v>1.62</v>
      </c>
      <c r="J12" s="14">
        <f ca="1">ROUND(INDIRECT(ADDRESS(ROW()+(0), COLUMN()+(-3), 1))*INDIRECT(ADDRESS(ROW()+(0), COLUMN()+(-1), 1)), 2)</f>
        <v>0.24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12.1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"/>
      <c r="G15" s="11">
        <v>0.321</v>
      </c>
      <c r="H15" s="11"/>
      <c r="I15" s="12">
        <v>20.3</v>
      </c>
      <c r="J15" s="12">
        <f ca="1">ROUND(INDIRECT(ADDRESS(ROW()+(0), COLUMN()+(-3), 1))*INDIRECT(ADDRESS(ROW()+(0), COLUMN()+(-1), 1)), 2)</f>
        <v>6.52</v>
      </c>
    </row>
    <row r="16" spans="1:10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"/>
      <c r="G16" s="13">
        <v>0.161</v>
      </c>
      <c r="H16" s="13"/>
      <c r="I16" s="14">
        <v>19.6</v>
      </c>
      <c r="J16" s="14">
        <f ca="1">ROUND(INDIRECT(ADDRESS(ROW()+(0), COLUMN()+(-3), 1))*INDIRECT(ADDRESS(ROW()+(0), COLUMN()+(-1), 1)), 2)</f>
        <v>3.16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9.68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19"/>
      <c r="D19" s="20" t="s">
        <v>31</v>
      </c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21.78</v>
      </c>
      <c r="J19" s="14">
        <f ca="1">ROUND(INDIRECT(ADDRESS(ROW()+(0), COLUMN()+(-3), 1))*INDIRECT(ADDRESS(ROW()+(0), COLUMN()+(-1), 1))/100, 2)</f>
        <v>0.44</v>
      </c>
    </row>
    <row r="20" spans="1:10" ht="13.50" thickBot="1" customHeight="1">
      <c r="A20" s="21" t="s">
        <v>33</v>
      </c>
      <c r="B20" s="21"/>
      <c r="C20" s="21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22.22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172013</v>
      </c>
      <c r="G24" s="29"/>
      <c r="H24" s="29">
        <v>172014</v>
      </c>
      <c r="I24" s="29"/>
      <c r="J24" s="29" t="s">
        <v>40</v>
      </c>
    </row>
    <row r="25" spans="1:10" ht="13.5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49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I13"/>
    <mergeCell ref="A14:C14"/>
    <mergeCell ref="E14:H14"/>
    <mergeCell ref="A15:C15"/>
    <mergeCell ref="E15:F15"/>
    <mergeCell ref="G15:H15"/>
    <mergeCell ref="A16:C16"/>
    <mergeCell ref="E16:F16"/>
    <mergeCell ref="G16:H16"/>
    <mergeCell ref="A17:C17"/>
    <mergeCell ref="E17:F17"/>
    <mergeCell ref="G17:I17"/>
    <mergeCell ref="A18:C18"/>
    <mergeCell ref="E18:H18"/>
    <mergeCell ref="A19:C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