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<sst xmlns="http://schemas.openxmlformats.org/spreadsheetml/2006/main" count="44" uniqueCount="44">
  <si>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</si>
  <si>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RSG105</t>
  </si>
  <si>
    <t xml:space="preserve">m²</t>
  </si>
  <si>
    <t xml:space="preserve">Solado de baldosas cerámicas "PORCELANATTO", colocadas con adhesivo.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</si>
  <si>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cerámicas de gres porcelánico, estilo textil "PORCELANATTO", capacidad de absorción de agua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mediante la técnica de doble encolado</t>
    </r>
    <r>
      <rPr>
        <sz val="7.80"/>
        <color rgb="FF000000"/>
        <rFont val="Arial"/>
        <family val="2"/>
      </rPr>
      <t xml:space="preserve"> y rejuntadas con </t>
    </r>
    <r>
      <rPr>
        <b/>
        <sz val="7.80"/>
        <color rgb="FF000000"/>
        <rFont val="Arial"/>
        <family val="2"/>
      </rPr>
      <t xml:space="preserve">mortero técnico coloreado superfino tipo CG, Line Fix</t>
    </r>
    <r>
      <rPr>
        <sz val="7.80"/>
        <color rgb="FF000000"/>
        <rFont val="Arial"/>
        <family val="2"/>
      </rPr>
      <t xml:space="preserve">, color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junta de entre 1,5 y 3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</si>
  <si>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</si>
  <si>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</si>
  <si>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</si>
  <si>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</si>
  <si>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</si>
  <si>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</si>
  <si>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</si>
  <si>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</si>
  <si>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según UNE-EN 12004, "TAU CERÁMICA", para la colocación en capa fina de pavimentos y revestimientos de material cerámico en interiores y exteriores, compuesto por cementos de alta resistencia, áridos seleccionados y alto contenido en resinas sintéticas.</t>
  </si>
  <si>
    <t xml:space="preserve">mt18btt010n</t>
  </si>
  <si>
    <t xml:space="preserve">m²</t>
  </si>
  <si>
    <t xml:space="preserve">Baldosa cerámica de gres porcelánico, estilo textil "PORCELANATTO", capacidad de absorción de agua E&lt;0,5%, grupo BIa, 60x60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</si>
  <si>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</si>
  <si>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</si>
  <si>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</si>
  <si>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mo022</t>
  </si>
  <si>
    <t xml:space="preserve">h</t>
  </si>
  <si>
    <t xml:space="preserve">Oficial 1ª solador.</t>
  </si>
  <si>
    <t xml:space="preserve">mo057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</si>
  <si>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</si>
  <si>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</si>
  <si>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</si>
  <si>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</si>
  <si>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</si>
  <si>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</si>
  <si>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7,29€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</si>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</sst>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7.87" customWidth="1"/>
    <col min="7" max="7" width="6.12" customWidth="1"/>
    <col min="8" max="8" width="2.33" customWidth="1"/>
    <col min="9" max="9" width="3.64" customWidth="1"/>
    <col min="10" max="10" width="2.77" customWidth="1"/>
    <col min="11" max="11" width="5.25" customWidth="1"/>
    <col min="12" max="12" width="0.87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0.310000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25.000000</v>
      </c>
      <c r="L9" s="20"/>
      <c r="M9" s="20">
        <f ca="1">ROUND(INDIRECT(ADDRESS(ROW()+(0), COLUMN()+(-4), 1))*INDIRECT(ADDRESS(ROW()+(0), COLUMN()+(-2), 1)), 2)</f>
        <v>26.250000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0.900000</v>
      </c>
      <c r="L10" s="20"/>
      <c r="M10" s="20">
        <f ca="1">ROUND(INDIRECT(ADDRESS(ROW()+(0), COLUMN()+(-4), 1))*INDIRECT(ADDRESS(ROW()+(0), COLUMN()+(-2), 1)), 2)</f>
        <v>0.450000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0.536000</v>
      </c>
      <c r="J11" s="19"/>
      <c r="K11" s="20">
        <v>17.390000</v>
      </c>
      <c r="L11" s="20"/>
      <c r="M11" s="20">
        <f ca="1">ROUND(INDIRECT(ADDRESS(ROW()+(0), COLUMN()+(-4), 1))*INDIRECT(ADDRESS(ROW()+(0), COLUMN()+(-2), 1)), 2)</f>
        <v>9.320000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0.268000</v>
      </c>
      <c r="J12" s="23"/>
      <c r="K12" s="24">
        <v>16.690000</v>
      </c>
      <c r="L12" s="24"/>
      <c r="M12" s="24">
        <f ca="1">ROUND(INDIRECT(ADDRESS(ROW()+(0), COLUMN()+(-4), 1))*INDIRECT(ADDRESS(ROW()+(0), COLUMN()+(-2), 1)), 2)</f>
        <v>4.470000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40.800000</v>
      </c>
      <c r="L13" s="16"/>
      <c r="M13" s="16">
        <f ca="1">ROUND(INDIRECT(ADDRESS(ROW()+(0), COLUMN()+(-4), 1))*INDIRECT(ADDRESS(ROW()+(0), COLUMN()+(-2), 1))/100, 2)</f>
        <v>0.820000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41.620000</v>
      </c>
      <c r="L14" s="24"/>
      <c r="M14" s="24">
        <f ca="1">ROUND(INDIRECT(ADDRESS(ROW()+(0), COLUMN()+(-4), 1))*INDIRECT(ADDRESS(ROW()+(0), COLUMN()+(-2), 1))/100, 2)</f>
        <v>1.250000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42.870000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>
        <v>112009.000000</v>
      </c>
      <c r="K21" s="29"/>
      <c r="L21" s="29"/>
      <c r="M21" s="29"/>
      <c r="N21" s="29" t="s">
        <v>39</v>
      </c>
    </row>
    <row r="22" spans="1:14" ht="12.00" thickBot="1" customHeight="1">
      <c r="A22" s="30" t="s">
        <v>40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