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<sst xmlns="http://schemas.openxmlformats.org/spreadsheetml/2006/main" count="46" uniqueCount="46">
  <si>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</si>
  <si>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RSI009</t>
  </si>
  <si>
    <t xml:space="preserve">m²</t>
  </si>
  <si>
    <t xml:space="preserve">Pavimento industrial, sistema Weberfloor Pul "WEBER".</t>
  </si>
  <si>
    <r>
      <rPr>
        <sz val="8.25"/>
        <color rgb="FF000000"/>
        <rFont val="Arial"/>
        <family val="2"/>
      </rPr>
      <t xml:space="preserve">Pavimento industrial, realizado con el sistema Weberfloor Pul "WEBER", apto para naves industriales, en interiores, constituido por: solera de hormigón armado de 20 cm de espesor, realizada con hormigón HA-25/B/20/XC2 fabricado en central, y vertido desde camión, extendido y vibrado mecánico mediante extendedora, y malla electrosoldada ME 20x20 Ø 5-5 B 500 T 6x2,20 UNE-EN 10080 como armadura de reparto, colocada sobre separadores homologados; y aplicación sobre el hormigón fresco de capa de rodadura de mortero endurecedor Weberfloor Pul "WEBER", color gris (3 kg/m²), con acabado superficial mediante fratasado mecánico.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</si>
  <si>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</si>
  <si>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</si>
  <si>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</si>
  <si>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</si>
  <si>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</si>
  <si>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</si>
  <si>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</si>
  <si>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mt10haf010ctLe</t>
  </si>
  <si>
    <t xml:space="preserve">m³</t>
  </si>
  <si>
    <t xml:space="preserve">Hormigón HA-25/B/20/XC2, fabricado en central.</t>
  </si>
  <si>
    <t xml:space="preserve">mt07ame010d</t>
  </si>
  <si>
    <t xml:space="preserve">m²</t>
  </si>
  <si>
    <t xml:space="preserve">Malla electrosoldada ME 20x20 Ø 5-5 B 500 T 6x2,20 UNE-EN 10080.</t>
  </si>
  <si>
    <t xml:space="preserve">mt07aco020j</t>
  </si>
  <si>
    <t xml:space="preserve">Ud</t>
  </si>
  <si>
    <t xml:space="preserve">Separador homologado para pavimentos continuos.</t>
  </si>
  <si>
    <t xml:space="preserve">mt47adw040a</t>
  </si>
  <si>
    <t xml:space="preserve">kg</t>
  </si>
  <si>
    <t xml:space="preserve">Mortero endurecedor Weberfloor Pul "WEBER", color gris, compuesto de cemento, cuarzo, aditivos orgánicos e inorgánicos y pigmentos.</t>
  </si>
  <si>
    <t xml:space="preserve">Subtotal materiales:</t>
  </si>
  <si>
    <t xml:space="preserve">Equipo y maquinaria</t>
  </si>
  <si>
    <t xml:space="preserve">mq06ext010</t>
  </si>
  <si>
    <t xml:space="preserve">h</t>
  </si>
  <si>
    <t xml:space="preserve">Extendedora para pavimentos de hormigón.</t>
  </si>
  <si>
    <t xml:space="preserve">mq06fra010</t>
  </si>
  <si>
    <t xml:space="preserve">h</t>
  </si>
  <si>
    <t xml:space="preserve">Fratasadora mecánica de hormigón.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</si>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</sst>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02" customWidth="1"/>
    <col min="4" max="4" width="7.65" customWidth="1"/>
    <col min="5" max="5" width="68.3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65.35</v>
      </c>
      <c r="H10" s="12">
        <f ca="1">ROUND(INDIRECT(ADDRESS(ROW()+(0), COLUMN()+(-2), 1))*INDIRECT(ADDRESS(ROW()+(0), COLUMN()+(-1), 1)), 2)</f>
        <v>13.72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1.2</v>
      </c>
      <c r="G11" s="12">
        <v>1.49</v>
      </c>
      <c r="H11" s="12">
        <f ca="1">ROUND(INDIRECT(ADDRESS(ROW()+(0), COLUMN()+(-2), 1))*INDIRECT(ADDRESS(ROW()+(0), COLUMN()+(-1), 1)), 2)</f>
        <v>1.79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0.05</v>
      </c>
      <c r="H12" s="12">
        <f ca="1">ROUND(INDIRECT(ADDRESS(ROW()+(0), COLUMN()+(-2), 1))*INDIRECT(ADDRESS(ROW()+(0), COLUMN()+(-1), 1)), 2)</f>
        <v>0.1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</v>
      </c>
      <c r="G13" s="14">
        <v>0.32</v>
      </c>
      <c r="H13" s="14">
        <f ca="1">ROUND(INDIRECT(ADDRESS(ROW()+(0), COLUMN()+(-2), 1))*INDIRECT(ADDRESS(ROW()+(0), COLUMN()+(-1), 1)), 2)</f>
        <v>0.96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16.57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0.009</v>
      </c>
      <c r="G16" s="12">
        <v>85.09</v>
      </c>
      <c r="H16" s="12">
        <f ca="1">ROUND(INDIRECT(ADDRESS(ROW()+(0), COLUMN()+(-2), 1))*INDIRECT(ADDRESS(ROW()+(0), COLUMN()+(-1), 1)), 2)</f>
        <v>0.77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0.643</v>
      </c>
      <c r="G17" s="14">
        <v>5.68</v>
      </c>
      <c r="H17" s="14">
        <f ca="1">ROUND(INDIRECT(ADDRESS(ROW()+(0), COLUMN()+(-2), 1))*INDIRECT(ADDRESS(ROW()+(0), COLUMN()+(-1), 1)), 2)</f>
        <v>3.65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4.42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0.264</v>
      </c>
      <c r="G20" s="12">
        <v>20.3</v>
      </c>
      <c r="H20" s="12">
        <f ca="1">ROUND(INDIRECT(ADDRESS(ROW()+(0), COLUMN()+(-2), 1))*INDIRECT(ADDRESS(ROW()+(0), COLUMN()+(-1), 1)), 2)</f>
        <v>5.36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0.407</v>
      </c>
      <c r="G21" s="14">
        <v>19.6</v>
      </c>
      <c r="H21" s="14">
        <f ca="1">ROUND(INDIRECT(ADDRESS(ROW()+(0), COLUMN()+(-2), 1))*INDIRECT(ADDRESS(ROW()+(0), COLUMN()+(-1), 1)), 2)</f>
        <v>7.98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13.34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34.33</v>
      </c>
      <c r="H24" s="14">
        <f ca="1">ROUND(INDIRECT(ADDRESS(ROW()+(0), COLUMN()+(-2), 1))*INDIRECT(ADDRESS(ROW()+(0), COLUMN()+(-1), 1))/100, 2)</f>
        <v>0.69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35.02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