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<sst xmlns="http://schemas.openxmlformats.org/spreadsheetml/2006/main" count="49" uniqueCount="49">
  <si>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</si>
  <si>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RTA019</t>
  </si>
  <si>
    <t xml:space="preserve">m²</t>
  </si>
  <si>
    <t xml:space="preserve">Falso techo continuo de placas de escayola. Sistema Focnoplak "EL ALTERÓN".</t>
  </si>
  <si>
    <r>
      <rPr>
        <sz val="8.25"/>
        <color rgb="FF000000"/>
        <rFont val="Arial"/>
        <family val="2"/>
      </rPr>
      <t xml:space="preserve">Falso techo continuo suspendido, situado a una altura menor de 4 m. Sistema Focnoplak "EL ALTERÓN", constituido por: placas de escayola con nervaduras, reforzadas con fibra de vidrio, acabado liso, con los bordes cuadrados, de 104x60 cm y de 8 mm de espesor (21 mm de espesor total, incluyendo las nervaduras), suspendidas del forjado mediante varillas metálicas de acero galvanizado de 3 mm de diámetro dotadas de ganchos, repartidas uniformemente y separadas de los paramentos verticales un mínimo de 5 mm. Incluso pasta de escayola para el pegado de los bordes de las placas y rejuntado de la cara vista y enlucido final.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</si>
  <si>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</si>
  <si>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</si>
  <si>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</si>
  <si>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</si>
  <si>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</si>
  <si>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</si>
  <si>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</si>
  <si>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mt12pea550</t>
  </si>
  <si>
    <t xml:space="preserve">Ud</t>
  </si>
  <si>
    <t xml:space="preserve">Tirante regulable con varilla lisa de 1 m de longitud y 3 mm de diámetro y gancho, "EL ALTERÓN".</t>
  </si>
  <si>
    <t xml:space="preserve">mt12pea030a</t>
  </si>
  <si>
    <t xml:space="preserve">m²</t>
  </si>
  <si>
    <t xml:space="preserve">Placa de escayola con nervaduras, reforzada con fibra de vidrio, acabado liso, con los bordes cuadrados, de 104x60 cm y de 8 mm de espesor (21 mm de espesor total, incluyendo las nervaduras), "EL ALTERÓN", para la realización de falsos techos continuos según UNE-EN 14246.</t>
  </si>
  <si>
    <t xml:space="preserve">mt09pes010</t>
  </si>
  <si>
    <t xml:space="preserve">m³</t>
  </si>
  <si>
    <t xml:space="preserve">Pasta de escayola, según UNE-EN 13279-1.</t>
  </si>
  <si>
    <t xml:space="preserve">mt12fac010</t>
  </si>
  <si>
    <t xml:space="preserve">kg</t>
  </si>
  <si>
    <t xml:space="preserve">Fibras vegetales en rollos.</t>
  </si>
  <si>
    <t xml:space="preserve">Subtotal materiales:</t>
  </si>
  <si>
    <t xml:space="preserve">Mano de obra</t>
  </si>
  <si>
    <t xml:space="preserve">mo035</t>
  </si>
  <si>
    <t xml:space="preserve">h</t>
  </si>
  <si>
    <t xml:space="preserve">Oficial 1ª escayolista.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</si>
  <si>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</si>
  <si>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</si>
  <si>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</si>
  <si>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</si>
  <si>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4,14€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</si>
  <si>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</si>
  <si>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</si>
  <si>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</si>
  <si>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</si>
  <si>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</si>
  <si>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14246:2007</t>
  </si>
  <si>
    <t xml:space="preserve">3/4</t>
  </si>
  <si>
    <t xml:space="preserve">Placas  de  escayola  para  falsos  techos.  Definiciones,  Especificaciones  y  métodos  de  ensayo</t>
  </si>
  <si>
    <t xml:space="preserve">EN  14246:2006/AC:2007</t>
  </si>
  <si>
    <t xml:space="preserve">UNE-EN 13279-1:2009</t>
  </si>
  <si>
    <t xml:space="preserve">3/4</t>
  </si>
  <si>
    <t xml:space="preserve">Yesos de construcción y conglomerantes a base de yeso para la construcción. Parte 1: Definiciones y especificaciones.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</si>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</sst>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2.42" customWidth="1"/>
    <col min="6" max="6" width="3.06" customWidth="1"/>
    <col min="7" max="7" width="9.69" customWidth="1"/>
    <col min="8" max="8" width="3.91" customWidth="1"/>
    <col min="9" max="9" width="10.37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3</v>
      </c>
      <c r="H10" s="11"/>
      <c r="I10" s="12">
        <v>1.08</v>
      </c>
      <c r="J10" s="12">
        <f ca="1">ROUND(INDIRECT(ADDRESS(ROW()+(0), COLUMN()+(-3), 1))*INDIRECT(ADDRESS(ROW()+(0), COLUMN()+(-1), 1)), 2)</f>
        <v>3.24</v>
      </c>
    </row>
    <row r="11" spans="1:10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1.05</v>
      </c>
      <c r="H11" s="11"/>
      <c r="I11" s="12">
        <v>4.22</v>
      </c>
      <c r="J11" s="12">
        <f ca="1">ROUND(INDIRECT(ADDRESS(ROW()+(0), COLUMN()+(-3), 1))*INDIRECT(ADDRESS(ROW()+(0), COLUMN()+(-1), 1)), 2)</f>
        <v>4.43</v>
      </c>
    </row>
    <row r="12" spans="1:10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0.002</v>
      </c>
      <c r="H12" s="11"/>
      <c r="I12" s="12">
        <v>173.6</v>
      </c>
      <c r="J12" s="12">
        <f ca="1">ROUND(INDIRECT(ADDRESS(ROW()+(0), COLUMN()+(-3), 1))*INDIRECT(ADDRESS(ROW()+(0), COLUMN()+(-1), 1)), 2)</f>
        <v>0.35</v>
      </c>
    </row>
    <row r="13" spans="1:10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3">
        <v>0.1</v>
      </c>
      <c r="H13" s="13"/>
      <c r="I13" s="14">
        <v>1.35</v>
      </c>
      <c r="J13" s="14">
        <f ca="1">ROUND(INDIRECT(ADDRESS(ROW()+(0), COLUMN()+(-3), 1))*INDIRECT(ADDRESS(ROW()+(0), COLUMN()+(-1), 1)), 2)</f>
        <v>0.14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8.16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0.774</v>
      </c>
      <c r="H16" s="13"/>
      <c r="I16" s="14">
        <v>20.3</v>
      </c>
      <c r="J16" s="14">
        <f ca="1">ROUND(INDIRECT(ADDRESS(ROW()+(0), COLUMN()+(-3), 1))*INDIRECT(ADDRESS(ROW()+(0), COLUMN()+(-1), 1)), 2)</f>
        <v>15.71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1))), 2)</f>
        <v>15.71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1)),INDIRECT(ADDRESS(ROW()+(-5), COLUMN()+(1), 1))), 2)</f>
        <v>23.87</v>
      </c>
      <c r="J19" s="14">
        <f ca="1">ROUND(INDIRECT(ADDRESS(ROW()+(0), COLUMN()+(-3), 1))*INDIRECT(ADDRESS(ROW()+(0), COLUMN()+(-1), 1))/100, 2)</f>
        <v>0.48</v>
      </c>
    </row>
    <row r="20" spans="1:10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1)),INDIRECT(ADDRESS(ROW()+(-6), COLUMN()+(0), 1))), 2)</f>
        <v>24.35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142007</v>
      </c>
      <c r="G24" s="29"/>
      <c r="H24" s="29">
        <v>142008</v>
      </c>
      <c r="I24" s="29"/>
      <c r="J24" s="29" t="s">
        <v>40</v>
      </c>
    </row>
    <row r="25" spans="1:10" ht="13.5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</row>
    <row r="26" spans="1:10" ht="13.50" thickBot="1" customHeight="1">
      <c r="A26" s="32" t="s">
        <v>42</v>
      </c>
      <c r="B26" s="32"/>
      <c r="C26" s="32"/>
      <c r="D26" s="32"/>
      <c r="E26" s="32"/>
      <c r="F26" s="33">
        <v>112008</v>
      </c>
      <c r="G26" s="33"/>
      <c r="H26" s="33">
        <v>112008</v>
      </c>
      <c r="I26" s="33"/>
      <c r="J26" s="33"/>
    </row>
    <row r="27" spans="1:10" ht="13.50" thickBot="1" customHeight="1">
      <c r="A27" s="28" t="s">
        <v>43</v>
      </c>
      <c r="B27" s="28"/>
      <c r="C27" s="28"/>
      <c r="D27" s="28"/>
      <c r="E27" s="28"/>
      <c r="F27" s="29">
        <v>1.10201e+006</v>
      </c>
      <c r="G27" s="29"/>
      <c r="H27" s="29">
        <v>1.10201e+006</v>
      </c>
      <c r="I27" s="29"/>
      <c r="J27" s="29" t="s">
        <v>44</v>
      </c>
    </row>
    <row r="28" spans="1:10" ht="24.00" thickBot="1" customHeight="1">
      <c r="A28" s="32" t="s">
        <v>45</v>
      </c>
      <c r="B28" s="32"/>
      <c r="C28" s="32"/>
      <c r="D28" s="32"/>
      <c r="E28" s="32"/>
      <c r="F28" s="33"/>
      <c r="G28" s="33"/>
      <c r="H28" s="33"/>
      <c r="I28" s="33"/>
      <c r="J28" s="33"/>
    </row>
    <row r="31" spans="1:1" ht="33.75" thickBot="1" customHeight="1">
      <c r="A31" s="1" t="s">
        <v>46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47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48</v>
      </c>
      <c r="B33" s="1"/>
      <c r="C33" s="1"/>
      <c r="D33" s="1"/>
      <c r="E33" s="1"/>
      <c r="F33" s="1"/>
      <c r="G33" s="1"/>
      <c r="H33" s="1"/>
      <c r="I33" s="1"/>
      <c r="J33" s="1"/>
    </row>
  </sheetData>
  <mergeCells count="72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4"/>
    <mergeCell ref="H24:I24"/>
    <mergeCell ref="J24:J26"/>
    <mergeCell ref="A25:E25"/>
    <mergeCell ref="F25:G25"/>
    <mergeCell ref="H25:I25"/>
    <mergeCell ref="A26:E26"/>
    <mergeCell ref="F26:G26"/>
    <mergeCell ref="H26:I26"/>
    <mergeCell ref="A27:E27"/>
    <mergeCell ref="F27:G28"/>
    <mergeCell ref="H27:I28"/>
    <mergeCell ref="J27:J28"/>
    <mergeCell ref="A28:E28"/>
    <mergeCell ref="A31:J31"/>
    <mergeCell ref="A32:J32"/>
    <mergeCell ref="A33:J33"/>
  </mergeCells>
  <pageMargins left="0.147638" right="0.147638" top="0.206693" bottom="0.206693" header="0.0" footer="0.0"/>
  <pageSetup paperSize="9" orientation="portrait"/>
  <rowBreaks count="0" manualBreakCount="0">
    </rowBreaks>
</worksheet>
</file>