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<sst xmlns="http://schemas.openxmlformats.org/spreadsheetml/2006/main" count="26" uniqueCount="26">
  <si>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</si>
  <si>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RYD020</t>
  </si>
  <si>
    <t xml:space="preserve">m²</t>
  </si>
  <si>
    <t xml:space="preserve">Preparación de superficie soporte con grado de absorción deficiente, con productos "WEBER", para revestir.</t>
  </si>
  <si>
    <r>
      <rPr>
        <sz val="8.25"/>
        <color rgb="FF000000"/>
        <rFont val="Arial"/>
        <family val="2"/>
      </rPr>
      <t xml:space="preserve">Imprimación de </t>
    </r>
    <r>
      <rPr>
        <b/>
        <sz val="8.25"/>
        <color rgb="FF000000"/>
        <rFont val="Arial"/>
        <family val="2"/>
      </rPr>
      <t xml:space="preserve">superficie de hormigón liso y soportes sin absorción superficial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puente de adherencia Weber FX "WEBER CEMARKSA"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0,3 kg/m²</t>
    </r>
    <r>
      <rPr>
        <sz val="8.25"/>
        <color rgb="FF000000"/>
        <rFont val="Arial"/>
        <family val="2"/>
      </rPr>
      <t xml:space="preserve">, para revestir posteriormente con </t>
    </r>
    <r>
      <rPr>
        <b/>
        <sz val="8.25"/>
        <color rgb="FF000000"/>
        <rFont val="Arial"/>
        <family val="2"/>
      </rPr>
      <t xml:space="preserve">mortero a base de cemento y/o 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(no incluido en este precio)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</si>
  <si>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</si>
  <si>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</si>
  <si>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</si>
  <si>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</si>
  <si>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</si>
  <si>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</si>
  <si>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mt28pcc010a</t>
  </si>
  <si>
    <t xml:space="preserve">kg</t>
  </si>
  <si>
    <t xml:space="preserve">Puente de adherencia Weber FX "WEBER CEMARKSA", para morteros a base de cemento y/o cal, compuesto de resinas sintéticas, cargas minerales y aditivos orgánicos e inorgánicos.</t>
  </si>
  <si>
    <t xml:space="preserve">mo025</t>
  </si>
  <si>
    <t xml:space="preserve">h</t>
  </si>
  <si>
    <t xml:space="preserve">Oficial 1ª revocador.</t>
  </si>
  <si>
    <t xml:space="preserve">mo058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</si>
  <si>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</si>
  <si>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</si>
  <si>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</si>
  <si>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</si>
  <si>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</si>
  <si>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</si>
  <si>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0,12 €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</si>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</sst>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76" customWidth="1"/>
    <col min="4" max="4" width="20.23" customWidth="1"/>
    <col min="5" max="5" width="26.52" customWidth="1"/>
    <col min="6" max="6" width="13.94" customWidth="1"/>
    <col min="7" max="7" width="3.91" customWidth="1"/>
    <col min="8" max="8" width="6.12" customWidth="1"/>
    <col min="9" max="9" width="3.91" customWidth="1"/>
    <col min="10" max="10" width="2.04" customWidth="1"/>
    <col min="11" max="11" width="11.90" customWidth="1"/>
    <col min="12" max="12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2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2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34.50" thickBot="1" customHeight="1">
      <c r="A8" s="10" t="s">
        <v>11</v>
      </c>
      <c r="B8" s="10" t="s">
        <v>12</v>
      </c>
      <c r="C8" s="10" t="s">
        <v>13</v>
      </c>
      <c r="D8" s="10"/>
      <c r="E8" s="10"/>
      <c r="F8" s="10"/>
      <c r="G8" s="10"/>
      <c r="H8" s="12">
        <v>0.300000</v>
      </c>
      <c r="I8" s="14">
        <v>6.740000</v>
      </c>
      <c r="J8" s="14"/>
      <c r="K8" s="14">
        <f ca="1">ROUND(INDIRECT(ADDRESS(ROW()+(0), COLUMN()+(-3), 1))*INDIRECT(ADDRESS(ROW()+(0), COLUMN()+(-2), 1)), 2)</f>
        <v>2.020000</v>
      </c>
      <c r="L8" s="14"/>
    </row>
    <row r="9" spans="1:12" ht="13.50" thickBot="1" customHeight="1">
      <c r="A9" s="15" t="s">
        <v>14</v>
      </c>
      <c r="B9" s="15" t="s">
        <v>15</v>
      </c>
      <c r="C9" s="15" t="s">
        <v>16</v>
      </c>
      <c r="D9" s="15"/>
      <c r="E9" s="15"/>
      <c r="F9" s="15"/>
      <c r="G9" s="15"/>
      <c r="H9" s="16">
        <v>0.082000</v>
      </c>
      <c r="I9" s="17">
        <v>16.120000</v>
      </c>
      <c r="J9" s="17"/>
      <c r="K9" s="17">
        <f ca="1">ROUND(INDIRECT(ADDRESS(ROW()+(0), COLUMN()+(-3), 1))*INDIRECT(ADDRESS(ROW()+(0), COLUMN()+(-2), 1)), 2)</f>
        <v>1.320000</v>
      </c>
      <c r="L9" s="17"/>
    </row>
    <row r="10" spans="1:12" ht="13.50" thickBot="1" customHeight="1">
      <c r="A10" s="15" t="s">
        <v>17</v>
      </c>
      <c r="B10" s="18" t="s">
        <v>18</v>
      </c>
      <c r="C10" s="18" t="s">
        <v>19</v>
      </c>
      <c r="D10" s="18"/>
      <c r="E10" s="18"/>
      <c r="F10" s="18"/>
      <c r="G10" s="18"/>
      <c r="H10" s="19">
        <v>0.165000</v>
      </c>
      <c r="I10" s="20">
        <v>14.950000</v>
      </c>
      <c r="J10" s="20"/>
      <c r="K10" s="20">
        <f ca="1">ROUND(INDIRECT(ADDRESS(ROW()+(0), COLUMN()+(-3), 1))*INDIRECT(ADDRESS(ROW()+(0), COLUMN()+(-2), 1)), 2)</f>
        <v>2.470000</v>
      </c>
      <c r="L10" s="20"/>
    </row>
    <row r="11" spans="1:12" ht="13.50" thickBot="1" customHeight="1">
      <c r="A11" s="15"/>
      <c r="B11" s="10" t="s">
        <v>20</v>
      </c>
      <c r="C11" s="10" t="s">
        <v>21</v>
      </c>
      <c r="D11" s="10"/>
      <c r="E11" s="10"/>
      <c r="F11" s="10"/>
      <c r="G11" s="10"/>
      <c r="H11" s="12">
        <v>2.000000</v>
      </c>
      <c r="I11" s="14">
        <f ca="1">ROUND(SUM(INDIRECT(ADDRESS(ROW()+(-1), COLUMN()+(2), 1)),INDIRECT(ADDRESS(ROW()+(-2), COLUMN()+(2), 1)),INDIRECT(ADDRESS(ROW()+(-3), COLUMN()+(2), 1))), 2)</f>
        <v>5.810000</v>
      </c>
      <c r="J11" s="14"/>
      <c r="K11" s="14">
        <f ca="1">ROUND(INDIRECT(ADDRESS(ROW()+(0), COLUMN()+(-3), 1))*INDIRECT(ADDRESS(ROW()+(0), COLUMN()+(-2), 1))/100, 2)</f>
        <v>0.120000</v>
      </c>
      <c r="L11" s="14"/>
    </row>
    <row r="12" spans="1:12" ht="13.50" thickBot="1" customHeight="1">
      <c r="A12" s="18"/>
      <c r="B12" s="18" t="s">
        <v>22</v>
      </c>
      <c r="C12" s="18" t="s">
        <v>23</v>
      </c>
      <c r="D12" s="18"/>
      <c r="E12" s="18"/>
      <c r="F12" s="18"/>
      <c r="G12" s="18"/>
      <c r="H12" s="19">
        <v>3.000000</v>
      </c>
      <c r="I12" s="20">
        <f ca="1">ROUND(SUM(INDIRECT(ADDRESS(ROW()+(-1), COLUMN()+(2), 1)),INDIRECT(ADDRESS(ROW()+(-2), COLUMN()+(2), 1)),INDIRECT(ADDRESS(ROW()+(-3), COLUMN()+(2), 1)),INDIRECT(ADDRESS(ROW()+(-4), COLUMN()+(2), 1))), 2)</f>
        <v>5.930000</v>
      </c>
      <c r="J12" s="20"/>
      <c r="K12" s="20">
        <f ca="1">ROUND(INDIRECT(ADDRESS(ROW()+(0), COLUMN()+(-3), 1))*INDIRECT(ADDRESS(ROW()+(0), COLUMN()+(-2), 1))/100, 2)</f>
        <v>0.180000</v>
      </c>
      <c r="L12" s="20"/>
    </row>
    <row r="13" spans="1:12" ht="13.50" thickBot="1" customHeight="1">
      <c r="A13" s="6" t="s">
        <v>24</v>
      </c>
      <c r="B13" s="7"/>
      <c r="C13" s="7"/>
      <c r="D13" s="7"/>
      <c r="E13" s="7"/>
      <c r="F13" s="7"/>
      <c r="G13" s="7"/>
      <c r="H13" s="21"/>
      <c r="I13" s="6" t="s">
        <v>25</v>
      </c>
      <c r="J13" s="6"/>
      <c r="K13" s="2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6.110000</v>
      </c>
      <c r="L13" s="22"/>
    </row>
  </sheetData>
  <mergeCells count="26">
    <mergeCell ref="A1:L1"/>
    <mergeCell ref="A3:C3"/>
    <mergeCell ref="G3:I3"/>
    <mergeCell ref="J3:K3"/>
    <mergeCell ref="A4:K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A13:G13"/>
    <mergeCell ref="I13:J13"/>
    <mergeCell ref="K13:L13"/>
  </mergeCells>
  <pageMargins left="0.620079" right="0.472441" top="0.472441" bottom="0.472441" header="0.0" footer="0.0"/>
  <pageSetup paperSize="9" orientation="portrait"/>
  <rowBreaks count="0" manualBreakCount="0">
    </rowBreaks>
</worksheet>
</file>