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<sst xmlns="http://schemas.openxmlformats.org/spreadsheetml/2006/main" count="28" uniqueCount="28">
  <si>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</si>
  <si>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RYY022</t>
  </si>
  <si>
    <t xml:space="preserve">m</t>
  </si>
  <si>
    <t xml:space="preserve">Reparación de grieta en revestimiento de mortero, con masilla elástica.</t>
  </si>
  <si>
    <r>
      <rPr>
        <sz val="8.25"/>
        <color rgb="FF000000"/>
        <rFont val="Arial"/>
        <family val="2"/>
      </rPr>
      <t xml:space="preserve">Reparación de grieta en revestimiento de mortero sobre el paramento </t>
    </r>
    <r>
      <rPr>
        <b/>
        <sz val="8.25"/>
        <color rgb="FF000000"/>
        <rFont val="Arial"/>
        <family val="2"/>
      </rPr>
      <t xml:space="preserve">vertical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exterior</t>
    </r>
    <r>
      <rPr>
        <sz val="8.25"/>
        <color rgb="FF000000"/>
        <rFont val="Arial"/>
        <family val="2"/>
      </rPr>
      <t xml:space="preserve"> mediante el sellado con </t>
    </r>
    <r>
      <rPr>
        <b/>
        <sz val="8.25"/>
        <color rgb="FF000000"/>
        <rFont val="Arial"/>
        <family val="2"/>
      </rPr>
      <t xml:space="preserve">masilla a base de poliuretano</t>
    </r>
    <r>
      <rPr>
        <sz val="8.25"/>
        <color rgb="FF000000"/>
        <rFont val="Arial"/>
        <family val="2"/>
      </rPr>
      <t xml:space="preserve">, previa preparación de la grieta.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</si>
  <si>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</si>
  <si>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</si>
  <si>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</si>
  <si>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</si>
  <si>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</si>
  <si>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</si>
  <si>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</si>
  <si>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mt15rer640c</t>
  </si>
  <si>
    <t xml:space="preserve">Ud</t>
  </si>
  <si>
    <t xml:space="preserve">Cartucho de masilla monocomponente a base de poliuretano, de 300 cm³, color beige, con dureza Shore A aproximada de 20, según UNE-EN ISO 868 y elongación a rotura &gt;= 400%, según UNE-EN ISO 8339.</t>
  </si>
  <si>
    <t xml:space="preserve">Subtotal materiales:</t>
  </si>
  <si>
    <t xml:space="preserve">Mano de obra</t>
  </si>
  <si>
    <t xml:space="preserve">mo038</t>
  </si>
  <si>
    <t xml:space="preserve">h</t>
  </si>
  <si>
    <t xml:space="preserve">Oficial 1ª 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</si>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</sst>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1.87" customWidth="1"/>
    <col min="4" max="4" width="5.78" customWidth="1"/>
    <col min="5" max="5" width="58.99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45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0.800000</v>
      </c>
      <c r="G10" s="13">
        <v>9.640000</v>
      </c>
      <c r="H10" s="13">
        <f ca="1">ROUND(INDIRECT(ADDRESS(ROW()+(0), COLUMN()+(-2), 1))*INDIRECT(ADDRESS(ROW()+(0), COLUMN()+(-1), 1)), 2)</f>
        <v>7.710000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7.710000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0.166000</v>
      </c>
      <c r="G13" s="12">
        <v>17.640000</v>
      </c>
      <c r="H13" s="12">
        <f ca="1">ROUND(INDIRECT(ADDRESS(ROW()+(0), COLUMN()+(-2), 1))*INDIRECT(ADDRESS(ROW()+(0), COLUMN()+(-1), 1)), 2)</f>
        <v>2.930000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0.166000</v>
      </c>
      <c r="G14" s="13">
        <v>16.950000</v>
      </c>
      <c r="H14" s="13">
        <f ca="1">ROUND(INDIRECT(ADDRESS(ROW()+(0), COLUMN()+(-2), 1))*INDIRECT(ADDRESS(ROW()+(0), COLUMN()+(-1), 1)), 2)</f>
        <v>2.810000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5.740000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13.450000</v>
      </c>
      <c r="H17" s="13">
        <f ca="1">ROUND(INDIRECT(ADDRESS(ROW()+(0), COLUMN()+(-2), 1))*INDIRECT(ADDRESS(ROW()+(0), COLUMN()+(-1), 1))/100, 2)</f>
        <v>0.270000</v>
      </c>
    </row>
    <row r="18" spans="1:8" ht="13.50" thickBot="1" customHeight="1">
      <c r="A18" s="7"/>
      <c r="B18" s="7"/>
      <c r="C18" s="7"/>
      <c r="D18" s="7"/>
      <c r="E18" s="7"/>
      <c r="F18" s="20" t="s">
        <v>27</v>
      </c>
      <c r="G18" s="20"/>
      <c r="H18" s="21">
        <f ca="1">ROUND(SUM(INDIRECT(ADDRESS(ROW()+(-1), COLUMN()+(0), 1)),INDIRECT(ADDRESS(ROW()+(-3), COLUMN()+(0), 1)),INDIRECT(ADDRESS(ROW()+(-7), COLUMN()+(0), 1))), 2)</f>
        <v>13.720000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