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<sst xmlns="http://schemas.openxmlformats.org/spreadsheetml/2006/main" count="32" uniqueCount="32">
  <si>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</si>
  <si>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SAM045</t>
  </si>
  <si>
    <t xml:space="preserve">Ud</t>
  </si>
  <si>
    <t xml:space="preserve">Lavamanos con pedestal, de porcelana sanitaria.</t>
  </si>
  <si>
    <r>
      <rPr>
        <sz val="8.25"/>
        <color rgb="FF000000"/>
        <rFont val="Arial"/>
        <family val="2"/>
      </rPr>
      <t xml:space="preserve">Lavabo de porcelana sanitaria, con pedestal, gama alta, colores especiales, de 700x560 mm, y desagüe, color blanco, con sifón botella. Incluso juego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</si>
  <si>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</si>
  <si>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</si>
  <si>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</si>
  <si>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</si>
  <si>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</si>
  <si>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</si>
  <si>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</si>
  <si>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mt30lps010ii</t>
  </si>
  <si>
    <t xml:space="preserve">Ud</t>
  </si>
  <si>
    <t xml:space="preserve">Lavabo de porcelana sanitaria, con pedestal, gama alta, colores especiales, de 700x560 mm, con juego de fijación, según UNE 67001.</t>
  </si>
  <si>
    <t xml:space="preserve">mt30sif010c</t>
  </si>
  <si>
    <t xml:space="preserve">Ud</t>
  </si>
  <si>
    <t xml:space="preserve">Sifón botella extensible, para lavabo, color blanco,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</si>
  <si>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</si>
  <si>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</si>
  <si>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</si>
  <si>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</si>
  <si>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</si>
  <si>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</si>
  <si>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</si>
  <si>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</si>
  <si>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</si>
  <si>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</si>
  <si>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</si>
  <si>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</si>
  <si>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210,52€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</si>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</sst>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405.42</v>
      </c>
      <c r="H10" s="12">
        <f ca="1">ROUND(INDIRECT(ADDRESS(ROW()+(0), COLUMN()+(-2), 1))*INDIRECT(ADDRESS(ROW()+(0), COLUMN()+(-1), 1)), 2)</f>
        <v>405.42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8.96</v>
      </c>
      <c r="H11" s="12">
        <f ca="1">ROUND(INDIRECT(ADDRESS(ROW()+(0), COLUMN()+(-2), 1))*INDIRECT(ADDRESS(ROW()+(0), COLUMN()+(-1), 1)), 2)</f>
        <v>8.96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0.012</v>
      </c>
      <c r="G12" s="14">
        <v>6</v>
      </c>
      <c r="H12" s="14">
        <f ca="1">ROUND(INDIRECT(ADDRESS(ROW()+(0), COLUMN()+(-2), 1))*INDIRECT(ADDRESS(ROW()+(0), COLUMN()+(-1), 1)), 2)</f>
        <v>0.07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414.45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1.248</v>
      </c>
      <c r="G15" s="14">
        <v>19.78</v>
      </c>
      <c r="H15" s="14">
        <f ca="1">ROUND(INDIRECT(ADDRESS(ROW()+(0), COLUMN()+(-2), 1))*INDIRECT(ADDRESS(ROW()+(0), COLUMN()+(-1), 1)), 2)</f>
        <v>24.69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24.69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439.14</v>
      </c>
      <c r="H18" s="14">
        <f ca="1">ROUND(INDIRECT(ADDRESS(ROW()+(0), COLUMN()+(-2), 1))*INDIRECT(ADDRESS(ROW()+(0), COLUMN()+(-1), 1))/100, 2)</f>
        <v>8.78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447.92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