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<sst xmlns="http://schemas.openxmlformats.org/spreadsheetml/2006/main" count="41" uniqueCount="41">
  <si>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</si>
  <si>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UAA011</t>
  </si>
  <si>
    <t xml:space="preserve">Ud</t>
  </si>
  <si>
    <t xml:space="preserve">Arqueta de hormigón en masa "in situ".</t>
  </si>
  <si>
    <r>
      <rPr>
        <sz val="8.25"/>
        <color rgb="FF000000"/>
        <rFont val="Arial"/>
        <family val="2"/>
      </rPr>
      <t xml:space="preserve">Arqueta sifónica, de hormigón en masa "in situ", de dimensiones interiores 60x60x60 cm, con marco y tapa de fundición; previa excavación con medios manuales y posterior relleno del trasdós con material granular.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</si>
  <si>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</si>
  <si>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</si>
  <si>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</si>
  <si>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</si>
  <si>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</si>
  <si>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</si>
  <si>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</si>
  <si>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mt10hmf010kn</t>
  </si>
  <si>
    <t xml:space="preserve">m³</t>
  </si>
  <si>
    <t xml:space="preserve">Hormigón HM-30/B/20/I+Qb, fabricado en central, con cemento SR.</t>
  </si>
  <si>
    <t xml:space="preserve">mt11ppl030a</t>
  </si>
  <si>
    <t xml:space="preserve">Ud</t>
  </si>
  <si>
    <t xml:space="preserve">Codo 87°30' de PVC liso, D=125 mm.</t>
  </si>
  <si>
    <t xml:space="preserve">mt08epr030c</t>
  </si>
  <si>
    <t xml:space="preserve">Ud</t>
  </si>
  <si>
    <t xml:space="preserve">Molde reutilizable para formación de arquetas de sección cuadrada de 60x60x60 cm, de chapa metálica, incluso accesorios de montaje.</t>
  </si>
  <si>
    <t xml:space="preserve">mt11tfa010c</t>
  </si>
  <si>
    <t xml:space="preserve">Ud</t>
  </si>
  <si>
    <t xml:space="preserve">Marco y tapa de fundición, 60x60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</si>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</sst>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4.63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0.329</v>
      </c>
      <c r="G10" s="12">
        <v>86.4</v>
      </c>
      <c r="H10" s="12">
        <f ca="1">ROUND(INDIRECT(ADDRESS(ROW()+(0), COLUMN()+(-2), 1))*INDIRECT(ADDRESS(ROW()+(0), COLUMN()+(-1), 1)), 2)</f>
        <v>28.43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9.18</v>
      </c>
      <c r="H11" s="12">
        <f ca="1">ROUND(INDIRECT(ADDRESS(ROW()+(0), COLUMN()+(-2), 1))*INDIRECT(ADDRESS(ROW()+(0), COLUMN()+(-1), 1)), 2)</f>
        <v>9.18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368.07</v>
      </c>
      <c r="H12" s="12">
        <f ca="1">ROUND(INDIRECT(ADDRESS(ROW()+(0), COLUMN()+(-2), 1))*INDIRECT(ADDRESS(ROW()+(0), COLUMN()+(-1), 1)), 2)</f>
        <v>18.4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55.66</v>
      </c>
      <c r="H13" s="12">
        <f ca="1">ROUND(INDIRECT(ADDRESS(ROW()+(0), COLUMN()+(-2), 1))*INDIRECT(ADDRESS(ROW()+(0), COLUMN()+(-1), 1)), 2)</f>
        <v>55.66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0.581</v>
      </c>
      <c r="G14" s="14">
        <v>7.23</v>
      </c>
      <c r="H14" s="14">
        <f ca="1">ROUND(INDIRECT(ADDRESS(ROW()+(0), COLUMN()+(-2), 1))*INDIRECT(ADDRESS(ROW()+(0), COLUMN()+(-1), 1)), 2)</f>
        <v>4.2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115.87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1.24</v>
      </c>
      <c r="G17" s="12">
        <v>18.91</v>
      </c>
      <c r="H17" s="12">
        <f ca="1">ROUND(INDIRECT(ADDRESS(ROW()+(0), COLUMN()+(-2), 1))*INDIRECT(ADDRESS(ROW()+(0), COLUMN()+(-1), 1)), 2)</f>
        <v>23.45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2.122</v>
      </c>
      <c r="G18" s="14">
        <v>18.17</v>
      </c>
      <c r="H18" s="14">
        <f ca="1">ROUND(INDIRECT(ADDRESS(ROW()+(0), COLUMN()+(-2), 1))*INDIRECT(ADDRESS(ROW()+(0), COLUMN()+(-1), 1)), 2)</f>
        <v>38.56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62.01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177.88</v>
      </c>
      <c r="H21" s="14">
        <f ca="1">ROUND(INDIRECT(ADDRESS(ROW()+(0), COLUMN()+(-2), 1))*INDIRECT(ADDRESS(ROW()+(0), COLUMN()+(-1), 1))/100, 2)</f>
        <v>3.56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181.44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